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tlawless/Documents/Content/Buyers' Guide/"/>
    </mc:Choice>
  </mc:AlternateContent>
  <xr:revisionPtr revIDLastSave="0" documentId="13_ncr:1_{9EEEF87E-3F89-0741-AB58-49745134A1EB}" xr6:coauthVersionLast="47" xr6:coauthVersionMax="47" xr10:uidLastSave="{00000000-0000-0000-0000-000000000000}"/>
  <bookViews>
    <workbookView xWindow="-33920" yWindow="2020" windowWidth="30240" windowHeight="17500" activeTab="3" xr2:uid="{00000000-000D-0000-FFFF-FFFF00000000}"/>
  </bookViews>
  <sheets>
    <sheet name="Mutual Action Plan - SaaS" sheetId="2" state="hidden" r:id="rId1"/>
    <sheet name="Copy of Mutual Action Plan - Sa" sheetId="3" state="hidden" r:id="rId2"/>
    <sheet name="Team Members" sheetId="4" state="hidden" r:id="rId3"/>
    <sheet name="Mutual Action Plan - BigTime" sheetId="5" r:id="rId4"/>
    <sheet name="Vendor 2" sheetId="6" r:id="rId5"/>
    <sheet name="Vendor 3" sheetId="7" r:id="rId6"/>
    <sheet name="Vendor 4" sheetId="11" r:id="rId7"/>
    <sheet name="Vendor 5" sheetId="12" r:id="rId8"/>
    <sheet name="Vendor 6" sheetId="13" r:id="rId9"/>
  </sheets>
  <definedNames>
    <definedName name="ACV">#REF!</definedName>
    <definedName name="KO" localSheetId="1">'Copy of Mutual Action Plan - Sa'!$G$4</definedName>
    <definedName name="KO" localSheetId="3">'Mutual Action Plan - BigTime'!$I$4</definedName>
    <definedName name="KO" localSheetId="0">'Mutual Action Plan - SaaS'!$G$4</definedName>
    <definedName name="KO" localSheetId="4">'Vendor 2'!$I$2</definedName>
    <definedName name="KO" localSheetId="5">'Vendor 3'!$I$2</definedName>
    <definedName name="KO" localSheetId="6">'Vendor 4'!$I$2</definedName>
    <definedName name="KO" localSheetId="7">'Vendor 5'!$I$2</definedName>
    <definedName name="KO" localSheetId="8">'Vendor 6'!$I$2</definedName>
    <definedName name="KO">#REF!</definedName>
    <definedName name="W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13" l="1"/>
  <c r="I5" i="13"/>
  <c r="I4" i="13"/>
  <c r="I3" i="13"/>
  <c r="I6" i="12"/>
  <c r="I5" i="12"/>
  <c r="I4" i="12"/>
  <c r="I3" i="12"/>
  <c r="I6" i="11"/>
  <c r="I5" i="11"/>
  <c r="I4" i="11"/>
  <c r="I3" i="11"/>
  <c r="I6" i="7"/>
  <c r="I5" i="7"/>
  <c r="I4" i="7"/>
  <c r="I3" i="7"/>
  <c r="I6" i="6"/>
  <c r="I5" i="6"/>
  <c r="I4" i="6"/>
  <c r="I3" i="6"/>
  <c r="I8" i="5"/>
  <c r="I7" i="5"/>
  <c r="I6" i="5"/>
  <c r="I5" i="5"/>
  <c r="E19" i="3"/>
  <c r="G9" i="3"/>
  <c r="G4" i="3"/>
  <c r="B19" i="3" s="1"/>
  <c r="B20" i="3" s="1"/>
  <c r="E19" i="2"/>
  <c r="G9" i="2"/>
  <c r="G4" i="2"/>
  <c r="G8" i="2" s="1"/>
  <c r="B11" i="2" l="1"/>
  <c r="G6" i="2" s="1"/>
  <c r="B11" i="3"/>
  <c r="G6" i="3" s="1"/>
  <c r="B21" i="3"/>
  <c r="G5" i="3"/>
  <c r="B19" i="2"/>
  <c r="B20" i="2" s="1"/>
  <c r="G8" i="3"/>
  <c r="B12" i="3" l="1"/>
  <c r="B13" i="3" s="1"/>
  <c r="B14" i="3" s="1"/>
  <c r="B15" i="3" s="1"/>
  <c r="B16" i="3" s="1"/>
  <c r="B17" i="3" s="1"/>
  <c r="B18" i="3" s="1"/>
  <c r="G7" i="3" s="1"/>
  <c r="B12" i="2"/>
  <c r="B13" i="2" s="1"/>
  <c r="B14" i="2" s="1"/>
  <c r="B15" i="2" s="1"/>
  <c r="B16" i="2" s="1"/>
  <c r="B17" i="2" s="1"/>
  <c r="B18" i="2" s="1"/>
  <c r="G7" i="2" s="1"/>
  <c r="B21" i="2"/>
  <c r="G5" i="2"/>
</calcChain>
</file>

<file path=xl/sharedStrings.xml><?xml version="1.0" encoding="utf-8"?>
<sst xmlns="http://schemas.openxmlformats.org/spreadsheetml/2006/main" count="364" uniqueCount="111">
  <si>
    <t>VALTRON &amp; CBRIGHT G5 DEAL</t>
  </si>
  <si>
    <t>Jump to Team members</t>
  </si>
  <si>
    <t>Questions?</t>
  </si>
  <si>
    <t xml:space="preserve">Call or email Tom W anytime </t>
  </si>
  <si>
    <t>Target Date</t>
  </si>
  <si>
    <t>Done</t>
  </si>
  <si>
    <t>Days ⤵</t>
  </si>
  <si>
    <t>Milestone</t>
  </si>
  <si>
    <t>Outcome / Notes</t>
  </si>
  <si>
    <t>EXTERNAL</t>
  </si>
  <si>
    <t>First Date of Value</t>
  </si>
  <si>
    <t xml:space="preserve"> MUTUAL ACTION PLAN </t>
  </si>
  <si>
    <r>
      <rPr>
        <b/>
        <sz val="10"/>
        <color rgb="FF666666"/>
        <rFont val="Arial"/>
        <family val="2"/>
      </rPr>
      <t xml:space="preserve">What is this? </t>
    </r>
    <r>
      <rPr>
        <sz val="10"/>
        <color rgb="FF666666"/>
        <rFont val="Arial"/>
        <family val="2"/>
      </rPr>
      <t>We like to use these non-binding planners to stay ahead of the curve and make the process as smooth as possible for all parties. Feel free to share with anyone in your org.</t>
    </r>
  </si>
  <si>
    <t>Valtron Factory Initiative Kick off</t>
  </si>
  <si>
    <t>First Revenue (estimated date)</t>
  </si>
  <si>
    <t>First milestone completed (estimated date)</t>
  </si>
  <si>
    <t>Go Live (estimated date)</t>
  </si>
  <si>
    <t>Days to Go Live (calculated)</t>
  </si>
  <si>
    <t>503-415-1428, tom@cbright.com</t>
  </si>
  <si>
    <t>Typical Process Length (days)</t>
  </si>
  <si>
    <t>Owner (Valtron)</t>
  </si>
  <si>
    <t>Owner (Cbright)</t>
  </si>
  <si>
    <t>Intros &amp; fit</t>
  </si>
  <si>
    <t>Paul</t>
  </si>
  <si>
    <t>Tom</t>
  </si>
  <si>
    <t xml:space="preserve">Discuss business challenges /opportunities &amp; identify where Valtron can help </t>
  </si>
  <si>
    <t>Establish use case(s)</t>
  </si>
  <si>
    <t>Deep dive into how Valtron's G5 network would reduce contractor churn at Cbright</t>
  </si>
  <si>
    <t>Present business case</t>
  </si>
  <si>
    <t>Get feedback on the business case and present our proposal</t>
  </si>
  <si>
    <t>Preflight</t>
  </si>
  <si>
    <t>Work with Cbright's technical team and identify potential integration or infrastructure issues in advance</t>
  </si>
  <si>
    <t>Final negotation &amp; signatures</t>
  </si>
  <si>
    <t>Contracts / payment details finalized.</t>
  </si>
  <si>
    <t>Implementation / integration</t>
  </si>
  <si>
    <t>Cbright team works with Valtron counterparts to integrate &amp; test implementation</t>
  </si>
  <si>
    <t>Onboarding</t>
  </si>
  <si>
    <t>Team training &amp; Customer Success plan finalized</t>
  </si>
  <si>
    <t xml:space="preserve">GO LIVE: Flip the switch! </t>
  </si>
  <si>
    <t>$500K savings in first 30 days</t>
  </si>
  <si>
    <t>Key ROI value realized</t>
  </si>
  <si>
    <t>$30M in six months if we follow the plan</t>
  </si>
  <si>
    <r>
      <rPr>
        <b/>
        <sz val="10"/>
        <color rgb="FF666666"/>
        <rFont val="Arial"/>
        <family val="2"/>
      </rPr>
      <t xml:space="preserve">What is this? </t>
    </r>
    <r>
      <rPr>
        <sz val="10"/>
        <color rgb="FF666666"/>
        <rFont val="Arial"/>
        <family val="2"/>
      </rPr>
      <t>We like to use these non-binding planners to stay ahead of the curve and make the process as smooth as possible for all parties. Feel free to share with anyone in your org.</t>
    </r>
  </si>
  <si>
    <t>TEAM MEMBERS</t>
  </si>
  <si>
    <t>VALTRON's TEAM</t>
  </si>
  <si>
    <t>Role</t>
  </si>
  <si>
    <t>Team member</t>
  </si>
  <si>
    <t xml:space="preserve">Email </t>
  </si>
  <si>
    <t>Phone</t>
  </si>
  <si>
    <t>Notes</t>
  </si>
  <si>
    <t>Engineering Manager</t>
  </si>
  <si>
    <t>Paul Jones</t>
  </si>
  <si>
    <t>Finance Manager</t>
  </si>
  <si>
    <t>&lt;TBD&gt;</t>
  </si>
  <si>
    <t>IT Admin</t>
  </si>
  <si>
    <t>Legal Review</t>
  </si>
  <si>
    <t>&lt;other&gt;</t>
  </si>
  <si>
    <t>CBRIGHT's TEAM</t>
  </si>
  <si>
    <t>NAME</t>
  </si>
  <si>
    <t>Account Executive</t>
  </si>
  <si>
    <t>Tom Williams</t>
  </si>
  <si>
    <t>tom@cbright.com</t>
  </si>
  <si>
    <t xml:space="preserve">503-415-1428 </t>
  </si>
  <si>
    <t>Director of Sales</t>
  </si>
  <si>
    <t>Vicky Melfi</t>
  </si>
  <si>
    <t>vickym@cbright.com</t>
  </si>
  <si>
    <t>Sales Engineer</t>
  </si>
  <si>
    <t>Sam Morse</t>
  </si>
  <si>
    <t>sam.morse@cbright.com</t>
  </si>
  <si>
    <t>Customer Success Manager</t>
  </si>
  <si>
    <t>Kristen Chellis</t>
  </si>
  <si>
    <t>kristenc@cbright.com</t>
  </si>
  <si>
    <t>Finance / Contracts</t>
  </si>
  <si>
    <t>Erin Bastoen</t>
  </si>
  <si>
    <t>erinb@cbright.com</t>
  </si>
  <si>
    <t xml:space="preserve">Mutual Action Plan </t>
  </si>
  <si>
    <r>
      <rPr>
        <b/>
        <sz val="11"/>
        <color rgb="FF000000"/>
        <rFont val="Montserrat"/>
      </rPr>
      <t xml:space="preserve">HOW IT WORKS: </t>
    </r>
    <r>
      <rPr>
        <sz val="11"/>
        <color rgb="FF000000"/>
        <rFont val="Montserrat"/>
      </rPr>
      <t xml:space="preserve">Mutual Action Plans are project plans for software evaluation to ensure vendors are working to support your process at the same pace as you. The best way to use this template is to work backward and first identify your target go-live date and when you want people in the platform tracking time. From there, use each tab of the spreadsheet for each vendor you’re speaking with to see how the timeline plays out. This way if a vendor can’t support your timeline you’ll know early on, or if the timeline makes sense for both parties this tool will help you keep track of your agenda. </t>
    </r>
  </si>
  <si>
    <r>
      <rPr>
        <b/>
        <sz val="10"/>
        <color rgb="FF666666"/>
        <rFont val="Raleway"/>
      </rPr>
      <t xml:space="preserve">Value Summary: </t>
    </r>
    <r>
      <rPr>
        <sz val="10"/>
        <color rgb="FF666666"/>
        <rFont val="Raleway"/>
      </rPr>
      <t xml:space="preserve">Brief summary of the value and need-pay-off that you're looking to get out of a new solution. </t>
    </r>
  </si>
  <si>
    <t>Key Milestones</t>
  </si>
  <si>
    <t>Finance/Account System</t>
  </si>
  <si>
    <t xml:space="preserve">Other Key Integrations </t>
  </si>
  <si>
    <t>Call or email (Rep Name)</t>
  </si>
  <si>
    <t>Important Customer milestones</t>
  </si>
  <si>
    <t>Email</t>
  </si>
  <si>
    <t xml:space="preserve">Days to Go Live </t>
  </si>
  <si>
    <t>TARGET DATE</t>
  </si>
  <si>
    <t>DONE</t>
  </si>
  <si>
    <t>MILESTONE</t>
  </si>
  <si>
    <t xml:space="preserve">OWNER </t>
  </si>
  <si>
    <t xml:space="preserve">BigTime </t>
  </si>
  <si>
    <r>
      <rPr>
        <b/>
        <sz val="10"/>
        <rFont val="Montserrat"/>
      </rPr>
      <t xml:space="preserve">OUTCOME </t>
    </r>
    <r>
      <rPr>
        <sz val="10"/>
        <rFont val="Montserrat"/>
      </rPr>
      <t xml:space="preserve"> /</t>
    </r>
    <r>
      <rPr>
        <b/>
        <sz val="10"/>
        <rFont val="Montserrat"/>
      </rPr>
      <t xml:space="preserve">  NOTES</t>
    </r>
  </si>
  <si>
    <t xml:space="preserve">Introductions </t>
  </si>
  <si>
    <t xml:space="preserve">Discuss business challenges /opportunities &amp; identify where BigTime Software can help </t>
  </si>
  <si>
    <t>Demonstration</t>
  </si>
  <si>
    <t xml:space="preserve">Initial Demonstration and discussion on user counts </t>
  </si>
  <si>
    <t>High-level Pricing and Implementation Discusion</t>
  </si>
  <si>
    <t>Initial review of the total investment into BigTime and you'll be supported through implementation</t>
  </si>
  <si>
    <t>Business Case/Worklfow Validation</t>
  </si>
  <si>
    <t>Product demonstrations to focus on key business workflows</t>
  </si>
  <si>
    <t>Proof of Concept Kickoff</t>
  </si>
  <si>
    <t>Proof of Concept Wrap Up</t>
  </si>
  <si>
    <t>Finalize Partnership</t>
  </si>
  <si>
    <t>Implementation Kickoff Meeting</t>
  </si>
  <si>
    <t>Introduction to dedicated Implementation Manager to lay foundation and schedule initial implementation calls.</t>
  </si>
  <si>
    <t xml:space="preserve">Go Live Target </t>
  </si>
  <si>
    <t>[Vendor Name]</t>
  </si>
  <si>
    <r>
      <rPr>
        <b/>
        <sz val="10"/>
        <color rgb="FF666666"/>
        <rFont val="Raleway"/>
      </rPr>
      <t xml:space="preserve">Value Summary: </t>
    </r>
    <r>
      <rPr>
        <sz val="10"/>
        <color rgb="FF666666"/>
        <rFont val="Raleway"/>
      </rPr>
      <t xml:space="preserve">Brief summary of the value and need-pay-off that you're looking to get out of a new solution. </t>
    </r>
  </si>
  <si>
    <r>
      <rPr>
        <b/>
        <sz val="10"/>
        <rFont val="Montserrat"/>
      </rPr>
      <t xml:space="preserve">OUTCOME </t>
    </r>
    <r>
      <rPr>
        <sz val="10"/>
        <rFont val="Montserrat"/>
      </rPr>
      <t xml:space="preserve"> /</t>
    </r>
    <r>
      <rPr>
        <b/>
        <sz val="10"/>
        <rFont val="Montserrat"/>
      </rPr>
      <t xml:space="preserve">  NOTES</t>
    </r>
  </si>
  <si>
    <t>HIgh-level Pricing and Implementation Discusion</t>
  </si>
  <si>
    <r>
      <rPr>
        <b/>
        <sz val="10"/>
        <color rgb="FF666666"/>
        <rFont val="Raleway"/>
      </rPr>
      <t xml:space="preserve">Value Summary: </t>
    </r>
    <r>
      <rPr>
        <sz val="10"/>
        <color rgb="FF666666"/>
        <rFont val="Raleway"/>
      </rPr>
      <t xml:space="preserve">Brief summary of the value and need-pay-off that you're looking to get out of a new solution. </t>
    </r>
  </si>
  <si>
    <r>
      <rPr>
        <b/>
        <sz val="10"/>
        <rFont val="Montserrat"/>
      </rPr>
      <t xml:space="preserve">OUTCOME </t>
    </r>
    <r>
      <rPr>
        <sz val="10"/>
        <rFont val="Montserrat"/>
      </rPr>
      <t xml:space="preserve"> /</t>
    </r>
    <r>
      <rPr>
        <b/>
        <sz val="10"/>
        <rFont val="Montserrat"/>
      </rPr>
      <t xml:space="preserve">  NOTES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</si>
</sst>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2">
    <font>
      <sz val="10"/>
      <color rgb="FF000000"/>
      <name val="Arial"/>
    </font>
    <font>
      <sz val="10"/>
      <name val="Arial"/>
      <family val="2"/>
    </font>
    <font>
      <sz val="10"/>
      <color rgb="FFB7B7B7"/>
      <name val="Arial"/>
      <family val="2"/>
    </font>
    <font>
      <b/>
      <sz val="12"/>
      <color rgb="FFFFFFFF"/>
      <name val="Arial"/>
      <family val="2"/>
    </font>
    <font>
      <b/>
      <sz val="24"/>
      <color rgb="FFFFFFFF"/>
      <name val="Arial"/>
      <family val="2"/>
    </font>
    <font>
      <sz val="10"/>
      <color rgb="FFFFFFFF"/>
      <name val="Arial"/>
      <family val="2"/>
    </font>
    <font>
      <b/>
      <sz val="12"/>
      <name val="Arial"/>
      <family val="2"/>
    </font>
    <font>
      <b/>
      <sz val="14"/>
      <name val="Arial"/>
      <family val="2"/>
    </font>
    <font>
      <sz val="12"/>
      <name val="Arial"/>
      <family val="2"/>
    </font>
    <font>
      <u/>
      <sz val="10"/>
      <color rgb="FF0000FF"/>
      <name val="Arial"/>
      <family val="2"/>
    </font>
    <font>
      <sz val="10"/>
      <name val="Arial"/>
      <family val="2"/>
    </font>
    <font>
      <b/>
      <sz val="10"/>
      <color rgb="FFB7B7B7"/>
      <name val="Arial"/>
      <family val="2"/>
    </font>
    <font>
      <sz val="14"/>
      <name val="Arial"/>
      <family val="2"/>
    </font>
    <font>
      <sz val="12"/>
      <name val="'ArialMT'"/>
    </font>
    <font>
      <sz val="12"/>
      <name val="Arial"/>
      <family val="2"/>
    </font>
    <font>
      <b/>
      <sz val="12"/>
      <color rgb="FFCCCCCC"/>
      <name val="Arial"/>
      <family val="2"/>
    </font>
    <font>
      <sz val="10"/>
      <color rgb="FF666666"/>
      <name val="Arial"/>
      <family val="2"/>
    </font>
    <font>
      <sz val="10"/>
      <color rgb="FF666666"/>
      <name val="Arial"/>
      <family val="2"/>
    </font>
    <font>
      <sz val="24"/>
      <color rgb="FFF3F3F3"/>
      <name val="Roboto Mono"/>
    </font>
    <font>
      <sz val="10"/>
      <color rgb="FFF3F3F3"/>
      <name val="Roboto Mono"/>
    </font>
    <font>
      <i/>
      <sz val="10"/>
      <name val="Arial"/>
      <family val="2"/>
    </font>
    <font>
      <b/>
      <sz val="10"/>
      <name val="Arial"/>
      <family val="2"/>
    </font>
    <font>
      <b/>
      <sz val="12"/>
      <name val="Arial"/>
      <family val="2"/>
    </font>
    <font>
      <b/>
      <sz val="10"/>
      <color rgb="FFFFFFFF"/>
      <name val="Arial"/>
      <family val="2"/>
    </font>
    <font>
      <b/>
      <sz val="10"/>
      <color rgb="FFFFFFFF"/>
      <name val="Arial"/>
      <family val="2"/>
    </font>
    <font>
      <sz val="10"/>
      <color rgb="FF000000"/>
      <name val="Arial"/>
      <family val="2"/>
    </font>
    <font>
      <b/>
      <sz val="24"/>
      <color rgb="FF000000"/>
      <name val="Montserrat"/>
    </font>
    <font>
      <b/>
      <u/>
      <sz val="14"/>
      <name val="Calibri"/>
      <family val="2"/>
    </font>
    <font>
      <b/>
      <sz val="14"/>
      <name val="Calibri"/>
      <family val="2"/>
    </font>
    <font>
      <sz val="18"/>
      <color rgb="FF000000"/>
      <name val="Roboto"/>
    </font>
    <font>
      <i/>
      <sz val="10"/>
      <name val="Raleway"/>
    </font>
    <font>
      <sz val="10"/>
      <color rgb="FFB7B7B7"/>
      <name val="Raleway"/>
    </font>
    <font>
      <sz val="12"/>
      <color rgb="FFFFFFFF"/>
      <name val="Raleway"/>
    </font>
    <font>
      <b/>
      <sz val="12"/>
      <color rgb="FFFFFFFF"/>
      <name val="Raleway"/>
    </font>
    <font>
      <sz val="10"/>
      <color rgb="FF27C4C7"/>
      <name val="Raleway"/>
    </font>
    <font>
      <sz val="10"/>
      <name val="Raleway"/>
    </font>
    <font>
      <b/>
      <sz val="10"/>
      <name val="Raleway"/>
    </font>
    <font>
      <sz val="10"/>
      <name val="Raleway"/>
    </font>
    <font>
      <sz val="10"/>
      <color rgb="FF000000"/>
      <name val="Raleway"/>
    </font>
    <font>
      <b/>
      <sz val="14"/>
      <name val="Raleway"/>
    </font>
    <font>
      <b/>
      <sz val="10"/>
      <name val="Montserrat"/>
    </font>
    <font>
      <b/>
      <sz val="10"/>
      <color rgb="FF999999"/>
      <name val="Montserrat"/>
    </font>
    <font>
      <sz val="12"/>
      <name val="Raleway"/>
    </font>
    <font>
      <sz val="10"/>
      <color rgb="FF999999"/>
      <name val="Raleway"/>
    </font>
    <font>
      <b/>
      <sz val="12"/>
      <name val="Raleway"/>
    </font>
    <font>
      <b/>
      <sz val="14"/>
      <color rgb="FF000000"/>
      <name val="Montserrat"/>
    </font>
    <font>
      <b/>
      <sz val="10"/>
      <color rgb="FF666666"/>
      <name val="Arial"/>
      <family val="2"/>
    </font>
    <font>
      <b/>
      <sz val="11"/>
      <color rgb="FF000000"/>
      <name val="Montserrat"/>
    </font>
    <font>
      <sz val="11"/>
      <color rgb="FF000000"/>
      <name val="Montserrat"/>
    </font>
    <font>
      <b/>
      <sz val="10"/>
      <color rgb="FF666666"/>
      <name val="Raleway"/>
    </font>
    <font>
      <sz val="10"/>
      <color rgb="FF666666"/>
      <name val="Raleway"/>
    </font>
    <font>
      <sz val="10"/>
      <name val="Montserrat"/>
    </font>
  </fonts>
  <fills count="17">
    <fill>
      <patternFill patternType="none"/>
    </fill>
    <fill>
      <patternFill patternType="gray125"/>
    </fill>
    <fill>
      <patternFill patternType="solid">
        <fgColor rgb="FF0B5394"/>
        <bgColor rgb="FF0B5394"/>
      </patternFill>
    </fill>
    <fill>
      <patternFill patternType="solid">
        <fgColor rgb="FFF3F3F3"/>
        <bgColor rgb="FFF3F3F3"/>
      </patternFill>
    </fill>
    <fill>
      <patternFill patternType="solid">
        <fgColor rgb="FFFFFF00"/>
        <bgColor rgb="FFFFFF00"/>
      </patternFill>
    </fill>
    <fill>
      <patternFill patternType="solid">
        <fgColor rgb="FFFFFFFF"/>
        <bgColor rgb="FFFFFFFF"/>
      </patternFill>
    </fill>
    <fill>
      <patternFill patternType="solid">
        <fgColor rgb="FF00FFFF"/>
        <bgColor rgb="FF00FFFF"/>
      </patternFill>
    </fill>
    <fill>
      <patternFill patternType="solid">
        <fgColor rgb="FFEFEFEF"/>
        <bgColor rgb="FFEFEFEF"/>
      </patternFill>
    </fill>
    <fill>
      <patternFill patternType="solid">
        <fgColor rgb="FFCCCCCC"/>
        <bgColor rgb="FFCCCCCC"/>
      </patternFill>
    </fill>
    <fill>
      <patternFill patternType="solid">
        <fgColor rgb="FF666666"/>
        <bgColor rgb="FF666666"/>
      </patternFill>
    </fill>
    <fill>
      <patternFill patternType="solid">
        <fgColor rgb="FF3D85C6"/>
        <bgColor rgb="FF3D85C6"/>
      </patternFill>
    </fill>
    <fill>
      <patternFill patternType="solid">
        <fgColor rgb="FFEFF0F4"/>
        <bgColor rgb="FFEFF0F4"/>
      </patternFill>
    </fill>
    <fill>
      <patternFill patternType="solid">
        <fgColor theme="0"/>
        <bgColor indexed="64"/>
      </patternFill>
    </fill>
    <fill>
      <patternFill patternType="solid">
        <fgColor theme="2"/>
        <bgColor rgb="FFEFF0F4"/>
      </patternFill>
    </fill>
    <fill>
      <patternFill patternType="solid">
        <fgColor theme="2"/>
        <bgColor indexed="64"/>
      </patternFill>
    </fill>
    <fill>
      <patternFill patternType="solid">
        <fgColor theme="0"/>
        <bgColor rgb="FF00FFFF"/>
      </patternFill>
    </fill>
    <fill>
      <patternFill patternType="solid">
        <fgColor rgb="FF1F74CE"/>
        <bgColor rgb="FF27C4C7"/>
      </patternFill>
    </fill>
  </fills>
  <borders count="19">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999999"/>
      </bottom>
      <diagonal/>
    </border>
    <border>
      <left style="thin">
        <color rgb="FF999999"/>
      </left>
      <right/>
      <top/>
      <bottom style="hair">
        <color rgb="FF999999"/>
      </bottom>
      <diagonal/>
    </border>
    <border>
      <left/>
      <right/>
      <top/>
      <bottom style="hair">
        <color rgb="FF999999"/>
      </bottom>
      <diagonal/>
    </border>
    <border>
      <left/>
      <right style="thin">
        <color rgb="FF999999"/>
      </right>
      <top/>
      <bottom style="hair">
        <color rgb="FF999999"/>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style="thin">
        <color rgb="FF999999"/>
      </right>
      <top/>
      <bottom style="thin">
        <color rgb="FF999999"/>
      </bottom>
      <diagonal/>
    </border>
    <border>
      <left/>
      <right/>
      <top/>
      <bottom style="thin">
        <color rgb="FFD9D9D9"/>
      </bottom>
      <diagonal/>
    </border>
  </borders>
  <cellStyleXfs count="1">
    <xf numFmtId="0" fontId="0" fillId="0" borderId="0"/>
  </cellStyleXfs>
  <cellXfs count="163">
    <xf numFmtId="0" fontId="0" fillId="0" borderId="0" xfId="0"/>
    <xf numFmtId="0" fontId="1" fillId="0" borderId="0" xfId="0" applyFont="1" applyAlignment="1">
      <alignment horizontal="right"/>
    </xf>
    <xf numFmtId="0" fontId="2" fillId="0" borderId="0" xfId="0" applyFont="1"/>
    <xf numFmtId="0" fontId="3" fillId="2" borderId="0" xfId="0" applyFont="1" applyFill="1" applyAlignment="1">
      <alignment vertical="center"/>
    </xf>
    <xf numFmtId="0" fontId="4" fillId="2" borderId="0" xfId="0" applyFont="1" applyFill="1" applyAlignment="1">
      <alignment vertical="top"/>
    </xf>
    <xf numFmtId="0" fontId="5" fillId="2" borderId="0" xfId="0" applyFont="1" applyFill="1" applyAlignment="1">
      <alignment vertical="center"/>
    </xf>
    <xf numFmtId="0" fontId="6" fillId="0" borderId="0" xfId="0" applyFont="1" applyAlignment="1">
      <alignment horizontal="left"/>
    </xf>
    <xf numFmtId="0" fontId="8" fillId="0" borderId="0" xfId="0" applyFont="1"/>
    <xf numFmtId="0" fontId="8" fillId="0" borderId="0" xfId="0" applyFont="1" applyAlignment="1">
      <alignment horizontal="left"/>
    </xf>
    <xf numFmtId="0" fontId="9" fillId="0" borderId="0" xfId="0" applyFont="1" applyAlignment="1">
      <alignment horizontal="right"/>
    </xf>
    <xf numFmtId="0" fontId="1" fillId="0" borderId="0" xfId="0" applyFont="1"/>
    <xf numFmtId="0" fontId="8" fillId="3" borderId="0" xfId="0" applyFont="1" applyFill="1"/>
    <xf numFmtId="0" fontId="1" fillId="0" borderId="0" xfId="0" applyFont="1" applyAlignment="1">
      <alignment horizontal="right" wrapText="1"/>
    </xf>
    <xf numFmtId="0" fontId="1" fillId="0" borderId="0" xfId="0" applyFont="1" applyAlignment="1">
      <alignment horizontal="right" vertical="top"/>
    </xf>
    <xf numFmtId="0" fontId="7" fillId="0" borderId="0" xfId="0" applyFont="1" applyAlignment="1">
      <alignment horizontal="right"/>
    </xf>
    <xf numFmtId="0" fontId="7" fillId="0" borderId="0" xfId="0" applyFont="1" applyAlignment="1">
      <alignment horizontal="center"/>
    </xf>
    <xf numFmtId="0" fontId="11" fillId="0" borderId="0" xfId="0" applyFont="1" applyAlignment="1">
      <alignment horizontal="center" wrapText="1"/>
    </xf>
    <xf numFmtId="0" fontId="7" fillId="0" borderId="0" xfId="0" applyFont="1"/>
    <xf numFmtId="0" fontId="12" fillId="0" borderId="0" xfId="0" applyFont="1"/>
    <xf numFmtId="14" fontId="12" fillId="0" borderId="0" xfId="0" applyNumberFormat="1" applyFont="1" applyAlignment="1">
      <alignment horizontal="right" vertical="center" wrapText="1"/>
    </xf>
    <xf numFmtId="0" fontId="13" fillId="0" borderId="0" xfId="0" applyFont="1" applyAlignment="1">
      <alignment vertical="center" wrapText="1"/>
    </xf>
    <xf numFmtId="0" fontId="2" fillId="0" borderId="0" xfId="0" applyFont="1" applyAlignment="1">
      <alignment horizontal="center" vertical="center" wrapText="1"/>
    </xf>
    <xf numFmtId="0" fontId="14" fillId="0" borderId="2" xfId="0" applyFont="1" applyBorder="1" applyAlignment="1">
      <alignment vertical="center" wrapText="1"/>
    </xf>
    <xf numFmtId="0" fontId="10" fillId="0" borderId="2" xfId="0" applyFont="1" applyBorder="1" applyAlignment="1">
      <alignment vertical="center" wrapText="1"/>
    </xf>
    <xf numFmtId="0" fontId="10" fillId="0" borderId="0" xfId="0" applyFont="1" applyAlignment="1">
      <alignment vertical="center" wrapText="1"/>
    </xf>
    <xf numFmtId="0" fontId="12" fillId="0" borderId="0" xfId="0" applyFont="1" applyAlignment="1">
      <alignment vertical="center" wrapText="1"/>
    </xf>
    <xf numFmtId="0" fontId="8" fillId="0" borderId="2" xfId="0" applyFont="1" applyBorder="1" applyAlignment="1">
      <alignment vertical="center" wrapText="1"/>
    </xf>
    <xf numFmtId="14" fontId="7" fillId="0" borderId="0" xfId="0" applyNumberFormat="1" applyFont="1" applyAlignment="1">
      <alignment horizontal="right" vertical="center" wrapText="1"/>
    </xf>
    <xf numFmtId="0" fontId="1" fillId="7" borderId="0" xfId="0" applyFont="1" applyFill="1" applyAlignment="1">
      <alignment horizontal="right"/>
    </xf>
    <xf numFmtId="0" fontId="1" fillId="7" borderId="0" xfId="0" applyFont="1" applyFill="1"/>
    <xf numFmtId="0" fontId="2" fillId="7" borderId="0" xfId="0" applyFont="1" applyFill="1"/>
    <xf numFmtId="0" fontId="3" fillId="8" borderId="0" xfId="0" applyFont="1" applyFill="1" applyAlignment="1">
      <alignment vertical="center"/>
    </xf>
    <xf numFmtId="0" fontId="15" fillId="9" borderId="0" xfId="0" applyFont="1" applyFill="1" applyAlignment="1">
      <alignment vertical="center"/>
    </xf>
    <xf numFmtId="0" fontId="16" fillId="9" borderId="0" xfId="0" applyFont="1" applyFill="1" applyAlignment="1">
      <alignment vertical="center"/>
    </xf>
    <xf numFmtId="0" fontId="17" fillId="9" borderId="0" xfId="0" applyFont="1" applyFill="1"/>
    <xf numFmtId="0" fontId="18" fillId="9" borderId="0" xfId="0" applyFont="1" applyFill="1" applyAlignment="1">
      <alignment vertical="top"/>
    </xf>
    <xf numFmtId="0" fontId="19" fillId="9" borderId="0" xfId="0" applyFont="1" applyFill="1" applyAlignment="1">
      <alignment vertical="center"/>
    </xf>
    <xf numFmtId="0" fontId="17" fillId="9" borderId="0" xfId="0" applyFont="1" applyFill="1" applyAlignment="1">
      <alignment vertical="center"/>
    </xf>
    <xf numFmtId="0" fontId="1" fillId="3" borderId="0" xfId="0" applyFont="1" applyFill="1"/>
    <xf numFmtId="0" fontId="7" fillId="0" borderId="0" xfId="0" applyFont="1" applyAlignment="1">
      <alignment horizontal="left"/>
    </xf>
    <xf numFmtId="0" fontId="8" fillId="3" borderId="3" xfId="0" applyFont="1" applyFill="1" applyBorder="1" applyAlignment="1">
      <alignment horizontal="left"/>
    </xf>
    <xf numFmtId="14" fontId="6" fillId="4" borderId="4" xfId="0" applyNumberFormat="1" applyFont="1" applyFill="1" applyBorder="1"/>
    <xf numFmtId="14" fontId="6" fillId="4" borderId="5" xfId="0" applyNumberFormat="1" applyFont="1" applyFill="1" applyBorder="1"/>
    <xf numFmtId="0" fontId="8" fillId="3" borderId="6" xfId="0" applyFont="1" applyFill="1" applyBorder="1" applyAlignment="1">
      <alignment horizontal="left"/>
    </xf>
    <xf numFmtId="14" fontId="8" fillId="3" borderId="7" xfId="0" applyNumberFormat="1" applyFont="1" applyFill="1" applyBorder="1"/>
    <xf numFmtId="0" fontId="21" fillId="0" borderId="0" xfId="0" applyFont="1" applyAlignment="1">
      <alignment horizontal="right"/>
    </xf>
    <xf numFmtId="0" fontId="1" fillId="3" borderId="0" xfId="0" applyFont="1" applyFill="1" applyAlignment="1">
      <alignment horizontal="right"/>
    </xf>
    <xf numFmtId="0" fontId="8" fillId="3" borderId="7" xfId="0" applyFont="1" applyFill="1" applyBorder="1"/>
    <xf numFmtId="0" fontId="8" fillId="3" borderId="8" xfId="0" applyFont="1" applyFill="1" applyBorder="1" applyAlignment="1">
      <alignment horizontal="left" vertical="top"/>
    </xf>
    <xf numFmtId="0" fontId="8" fillId="3" borderId="1" xfId="0" applyFont="1" applyFill="1" applyBorder="1" applyAlignment="1">
      <alignment vertical="top"/>
    </xf>
    <xf numFmtId="0" fontId="8" fillId="3" borderId="9" xfId="0" applyFont="1" applyFill="1" applyBorder="1" applyAlignment="1">
      <alignment vertical="top"/>
    </xf>
    <xf numFmtId="0" fontId="7" fillId="3" borderId="0" xfId="0" applyFont="1" applyFill="1" applyAlignment="1">
      <alignment horizontal="right"/>
    </xf>
    <xf numFmtId="0" fontId="12" fillId="3" borderId="0" xfId="0" applyFont="1" applyFill="1" applyAlignment="1">
      <alignment horizontal="right" vertical="center" wrapText="1"/>
    </xf>
    <xf numFmtId="0" fontId="22" fillId="0" borderId="2" xfId="0" applyFont="1" applyBorder="1" applyAlignment="1">
      <alignment vertical="center" wrapText="1"/>
    </xf>
    <xf numFmtId="0" fontId="7" fillId="3" borderId="0" xfId="0" applyFont="1" applyFill="1" applyAlignment="1">
      <alignment horizontal="right" vertical="center" wrapText="1"/>
    </xf>
    <xf numFmtId="0" fontId="6" fillId="6" borderId="2" xfId="0" applyFont="1" applyFill="1" applyBorder="1" applyAlignment="1">
      <alignment vertical="center" wrapText="1"/>
    </xf>
    <xf numFmtId="0" fontId="2" fillId="3" borderId="0" xfId="0" applyFont="1" applyFill="1"/>
    <xf numFmtId="0" fontId="3" fillId="3" borderId="0" xfId="0" applyFont="1" applyFill="1" applyAlignment="1">
      <alignment vertical="center"/>
    </xf>
    <xf numFmtId="0" fontId="2" fillId="2" borderId="0" xfId="0" applyFont="1" applyFill="1" applyAlignment="1">
      <alignment horizontal="left" vertical="center"/>
    </xf>
    <xf numFmtId="0" fontId="1" fillId="0" borderId="0" xfId="0" applyFont="1" applyAlignment="1">
      <alignment horizontal="left"/>
    </xf>
    <xf numFmtId="0" fontId="23" fillId="10" borderId="0" xfId="0" applyFont="1" applyFill="1" applyAlignment="1">
      <alignment horizontal="left"/>
    </xf>
    <xf numFmtId="0" fontId="6" fillId="0" borderId="0" xfId="0" applyFont="1"/>
    <xf numFmtId="0" fontId="24" fillId="10" borderId="0" xfId="0" applyFont="1" applyFill="1" applyAlignment="1">
      <alignment horizontal="left"/>
    </xf>
    <xf numFmtId="0" fontId="25" fillId="11" borderId="0" xfId="0" applyFont="1" applyFill="1" applyAlignment="1">
      <alignment vertical="center"/>
    </xf>
    <xf numFmtId="0" fontId="25" fillId="11" borderId="0" xfId="0" applyFont="1" applyFill="1"/>
    <xf numFmtId="0" fontId="27" fillId="11" borderId="0" xfId="0" applyFont="1" applyFill="1" applyAlignment="1">
      <alignment horizontal="center"/>
    </xf>
    <xf numFmtId="0" fontId="28" fillId="11" borderId="0" xfId="0" applyFont="1" applyFill="1" applyAlignment="1">
      <alignment horizontal="center"/>
    </xf>
    <xf numFmtId="0" fontId="25" fillId="5" borderId="0" xfId="0" applyFont="1" applyFill="1" applyAlignment="1">
      <alignment vertical="center"/>
    </xf>
    <xf numFmtId="0" fontId="26" fillId="5" borderId="0" xfId="0" applyFont="1" applyFill="1" applyAlignment="1">
      <alignment vertical="center"/>
    </xf>
    <xf numFmtId="0" fontId="29" fillId="5" borderId="0" xfId="0" applyFont="1" applyFill="1" applyAlignment="1">
      <alignment vertical="center"/>
    </xf>
    <xf numFmtId="0" fontId="25" fillId="5" borderId="0" xfId="0" applyFont="1" applyFill="1"/>
    <xf numFmtId="0" fontId="28" fillId="5" borderId="0" xfId="0" applyFont="1" applyFill="1" applyAlignment="1">
      <alignment horizontal="center"/>
    </xf>
    <xf numFmtId="0" fontId="1" fillId="5" borderId="0" xfId="0" applyFont="1" applyFill="1"/>
    <xf numFmtId="0" fontId="31" fillId="0" borderId="0" xfId="0" applyFont="1"/>
    <xf numFmtId="0" fontId="34" fillId="0" borderId="0" xfId="0" applyFont="1" applyAlignment="1">
      <alignment horizontal="right"/>
    </xf>
    <xf numFmtId="0" fontId="8" fillId="5" borderId="0" xfId="0" applyFont="1" applyFill="1"/>
    <xf numFmtId="0" fontId="35" fillId="3" borderId="6" xfId="0" applyFont="1" applyFill="1" applyBorder="1" applyAlignment="1">
      <alignment horizontal="left" vertical="center"/>
    </xf>
    <xf numFmtId="0" fontId="35" fillId="3" borderId="0" xfId="0" applyFont="1" applyFill="1" applyAlignment="1">
      <alignment horizontal="left" vertical="center"/>
    </xf>
    <xf numFmtId="0" fontId="35" fillId="3" borderId="0" xfId="0" applyFont="1" applyFill="1" applyAlignment="1">
      <alignment vertical="center"/>
    </xf>
    <xf numFmtId="14" fontId="35" fillId="3" borderId="0" xfId="0" applyNumberFormat="1" applyFont="1" applyFill="1" applyAlignment="1">
      <alignment vertical="center"/>
    </xf>
    <xf numFmtId="0" fontId="35" fillId="3" borderId="7" xfId="0" applyFont="1" applyFill="1" applyBorder="1" applyAlignment="1">
      <alignment vertical="center"/>
    </xf>
    <xf numFmtId="0" fontId="36" fillId="0" borderId="0" xfId="0" applyFont="1" applyAlignment="1">
      <alignment horizontal="right"/>
    </xf>
    <xf numFmtId="0" fontId="37" fillId="0" borderId="0" xfId="0" applyFont="1" applyAlignment="1">
      <alignment horizontal="right" vertical="center" wrapText="1"/>
    </xf>
    <xf numFmtId="0" fontId="37" fillId="0" borderId="0" xfId="0" applyFont="1" applyAlignment="1">
      <alignment horizontal="right" vertical="center"/>
    </xf>
    <xf numFmtId="0" fontId="38" fillId="5" borderId="0" xfId="0" applyFont="1" applyFill="1" applyAlignment="1">
      <alignment horizontal="right" vertical="center"/>
    </xf>
    <xf numFmtId="0" fontId="35" fillId="3" borderId="8" xfId="0" applyFont="1" applyFill="1" applyBorder="1" applyAlignment="1">
      <alignment horizontal="left" vertical="center"/>
    </xf>
    <xf numFmtId="0" fontId="35" fillId="3" borderId="1" xfId="0" applyFont="1" applyFill="1" applyBorder="1" applyAlignment="1">
      <alignment horizontal="left" vertical="center"/>
    </xf>
    <xf numFmtId="0" fontId="35" fillId="3" borderId="1" xfId="0" applyFont="1" applyFill="1" applyBorder="1" applyAlignment="1">
      <alignment vertical="center"/>
    </xf>
    <xf numFmtId="0" fontId="35" fillId="3" borderId="9" xfId="0" applyFont="1" applyFill="1" applyBorder="1" applyAlignment="1">
      <alignment vertical="center"/>
    </xf>
    <xf numFmtId="0" fontId="40" fillId="0" borderId="10" xfId="0" applyFont="1" applyBorder="1" applyAlignment="1">
      <alignment horizontal="right" vertical="center"/>
    </xf>
    <xf numFmtId="0" fontId="40" fillId="0" borderId="10" xfId="0" applyFont="1" applyBorder="1" applyAlignment="1">
      <alignment horizontal="center" vertical="center"/>
    </xf>
    <xf numFmtId="0" fontId="41" fillId="0" borderId="10" xfId="0" applyFont="1" applyBorder="1" applyAlignment="1">
      <alignment horizontal="center" vertical="center" wrapText="1"/>
    </xf>
    <xf numFmtId="0" fontId="40" fillId="0" borderId="10" xfId="0" applyFont="1" applyBorder="1" applyAlignment="1">
      <alignment vertical="center"/>
    </xf>
    <xf numFmtId="0" fontId="42" fillId="0" borderId="12" xfId="0" applyFont="1" applyBorder="1" applyAlignment="1">
      <alignment vertical="center" wrapText="1"/>
    </xf>
    <xf numFmtId="0" fontId="35" fillId="0" borderId="13" xfId="0" applyFont="1" applyBorder="1" applyAlignment="1">
      <alignment vertical="center" wrapText="1"/>
    </xf>
    <xf numFmtId="0" fontId="42" fillId="11" borderId="11" xfId="0" applyFont="1" applyFill="1" applyBorder="1" applyAlignment="1">
      <alignment horizontal="right" vertical="center" wrapText="1"/>
    </xf>
    <xf numFmtId="0" fontId="35" fillId="11" borderId="12" xfId="0" applyFont="1" applyFill="1" applyBorder="1" applyAlignment="1">
      <alignment vertical="center" wrapText="1"/>
    </xf>
    <xf numFmtId="0" fontId="43" fillId="11" borderId="12" xfId="0" applyFont="1" applyFill="1" applyBorder="1" applyAlignment="1">
      <alignment horizontal="center" vertical="center" wrapText="1"/>
    </xf>
    <xf numFmtId="0" fontId="42" fillId="11" borderId="12" xfId="0" applyFont="1" applyFill="1" applyBorder="1" applyAlignment="1">
      <alignment vertical="center" wrapText="1"/>
    </xf>
    <xf numFmtId="0" fontId="35" fillId="11" borderId="13" xfId="0" applyFont="1" applyFill="1" applyBorder="1" applyAlignment="1">
      <alignment vertical="center" wrapText="1"/>
    </xf>
    <xf numFmtId="0" fontId="44" fillId="11" borderId="12" xfId="0" applyFont="1" applyFill="1" applyBorder="1" applyAlignment="1">
      <alignment vertical="center" wrapText="1"/>
    </xf>
    <xf numFmtId="14" fontId="42" fillId="11" borderId="11" xfId="0" applyNumberFormat="1" applyFont="1" applyFill="1" applyBorder="1" applyAlignment="1">
      <alignment horizontal="right" vertical="center" wrapText="1"/>
    </xf>
    <xf numFmtId="0" fontId="42" fillId="11" borderId="14" xfId="0" applyFont="1" applyFill="1" applyBorder="1" applyAlignment="1">
      <alignment horizontal="right" vertical="center" wrapText="1"/>
    </xf>
    <xf numFmtId="0" fontId="43" fillId="11" borderId="0" xfId="0" applyFont="1" applyFill="1" applyAlignment="1">
      <alignment horizontal="center" vertical="center" wrapText="1"/>
    </xf>
    <xf numFmtId="0" fontId="42" fillId="11" borderId="0" xfId="0" applyFont="1" applyFill="1" applyAlignment="1">
      <alignment vertical="center" wrapText="1"/>
    </xf>
    <xf numFmtId="0" fontId="44" fillId="11" borderId="0" xfId="0" applyFont="1" applyFill="1" applyAlignment="1">
      <alignment vertical="center" wrapText="1"/>
    </xf>
    <xf numFmtId="0" fontId="35" fillId="11" borderId="0" xfId="0" applyFont="1" applyFill="1" applyAlignment="1">
      <alignment vertical="center" wrapText="1"/>
    </xf>
    <xf numFmtId="0" fontId="35" fillId="11" borderId="15" xfId="0" applyFont="1" applyFill="1" applyBorder="1" applyAlignment="1">
      <alignment vertical="center" wrapText="1"/>
    </xf>
    <xf numFmtId="0" fontId="25" fillId="11" borderId="18" xfId="0" applyFont="1" applyFill="1" applyBorder="1" applyAlignment="1">
      <alignment vertical="center"/>
    </xf>
    <xf numFmtId="0" fontId="26" fillId="11" borderId="18" xfId="0" applyFont="1" applyFill="1" applyBorder="1" applyAlignment="1">
      <alignment vertical="center"/>
    </xf>
    <xf numFmtId="0" fontId="29" fillId="11" borderId="0" xfId="0" applyFont="1" applyFill="1" applyAlignment="1">
      <alignment vertical="center"/>
    </xf>
    <xf numFmtId="0" fontId="45" fillId="11" borderId="18" xfId="0" applyFont="1" applyFill="1" applyBorder="1" applyAlignment="1">
      <alignment horizontal="center" vertical="center"/>
    </xf>
    <xf numFmtId="0" fontId="25" fillId="11" borderId="18" xfId="0" applyFont="1" applyFill="1" applyBorder="1"/>
    <xf numFmtId="0" fontId="42" fillId="12" borderId="11" xfId="0" applyFont="1" applyFill="1" applyBorder="1" applyAlignment="1">
      <alignment horizontal="right" vertical="center" wrapText="1"/>
    </xf>
    <xf numFmtId="0" fontId="35" fillId="12" borderId="12" xfId="0" applyFont="1" applyFill="1" applyBorder="1" applyAlignment="1">
      <alignment vertical="center" wrapText="1"/>
    </xf>
    <xf numFmtId="0" fontId="37" fillId="12" borderId="12" xfId="0" applyFont="1" applyFill="1" applyBorder="1"/>
    <xf numFmtId="0" fontId="42" fillId="12" borderId="12" xfId="0" applyFont="1" applyFill="1" applyBorder="1" applyAlignment="1">
      <alignment vertical="center" wrapText="1"/>
    </xf>
    <xf numFmtId="0" fontId="35" fillId="12" borderId="13" xfId="0" applyFont="1" applyFill="1" applyBorder="1" applyAlignment="1">
      <alignment vertical="center" wrapText="1"/>
    </xf>
    <xf numFmtId="0" fontId="42" fillId="13" borderId="11" xfId="0" applyFont="1" applyFill="1" applyBorder="1" applyAlignment="1">
      <alignment horizontal="right" vertical="center" wrapText="1"/>
    </xf>
    <xf numFmtId="0" fontId="35" fillId="13" borderId="12" xfId="0" applyFont="1" applyFill="1" applyBorder="1" applyAlignment="1">
      <alignment vertical="center" wrapText="1"/>
    </xf>
    <xf numFmtId="0" fontId="43" fillId="13" borderId="12" xfId="0" applyFont="1" applyFill="1" applyBorder="1" applyAlignment="1">
      <alignment horizontal="center" vertical="center" wrapText="1"/>
    </xf>
    <xf numFmtId="0" fontId="42" fillId="13" borderId="12" xfId="0" applyFont="1" applyFill="1" applyBorder="1" applyAlignment="1">
      <alignment vertical="center" wrapText="1"/>
    </xf>
    <xf numFmtId="0" fontId="42" fillId="14" borderId="12" xfId="0" applyFont="1" applyFill="1" applyBorder="1" applyAlignment="1">
      <alignment vertical="center" wrapText="1"/>
    </xf>
    <xf numFmtId="0" fontId="35" fillId="14" borderId="13" xfId="0" applyFont="1" applyFill="1" applyBorder="1" applyAlignment="1">
      <alignment vertical="center" wrapText="1"/>
    </xf>
    <xf numFmtId="0" fontId="43" fillId="12" borderId="12" xfId="0" applyFont="1" applyFill="1" applyBorder="1" applyAlignment="1">
      <alignment horizontal="center" vertical="center" wrapText="1"/>
    </xf>
    <xf numFmtId="0" fontId="35" fillId="13" borderId="13" xfId="0" applyFont="1" applyFill="1" applyBorder="1" applyAlignment="1">
      <alignment vertical="center" wrapText="1"/>
    </xf>
    <xf numFmtId="0" fontId="44" fillId="13" borderId="12" xfId="0" applyFont="1" applyFill="1" applyBorder="1" applyAlignment="1">
      <alignment vertical="center" wrapText="1"/>
    </xf>
    <xf numFmtId="14" fontId="44" fillId="12" borderId="11" xfId="0" applyNumberFormat="1" applyFont="1" applyFill="1" applyBorder="1" applyAlignment="1">
      <alignment horizontal="right" vertical="center" wrapText="1"/>
    </xf>
    <xf numFmtId="0" fontId="44" fillId="15" borderId="12" xfId="0" applyFont="1" applyFill="1" applyBorder="1" applyAlignment="1">
      <alignment vertical="center" wrapText="1"/>
    </xf>
    <xf numFmtId="14" fontId="42" fillId="13" borderId="11" xfId="0" applyNumberFormat="1" applyFont="1" applyFill="1" applyBorder="1" applyAlignment="1">
      <alignment horizontal="right" vertical="center" wrapText="1"/>
    </xf>
    <xf numFmtId="0" fontId="42" fillId="12" borderId="14" xfId="0" applyFont="1" applyFill="1" applyBorder="1" applyAlignment="1">
      <alignment horizontal="right" vertical="center" wrapText="1"/>
    </xf>
    <xf numFmtId="0" fontId="43" fillId="12" borderId="0" xfId="0" applyFont="1" applyFill="1" applyAlignment="1">
      <alignment horizontal="center" vertical="center" wrapText="1"/>
    </xf>
    <xf numFmtId="0" fontId="42" fillId="12" borderId="0" xfId="0" applyFont="1" applyFill="1" applyAlignment="1">
      <alignment vertical="center" wrapText="1"/>
    </xf>
    <xf numFmtId="0" fontId="44" fillId="12" borderId="0" xfId="0" applyFont="1" applyFill="1" applyAlignment="1">
      <alignment vertical="center" wrapText="1"/>
    </xf>
    <xf numFmtId="0" fontId="35" fillId="12" borderId="0" xfId="0" applyFont="1" applyFill="1" applyAlignment="1">
      <alignment vertical="center" wrapText="1"/>
    </xf>
    <xf numFmtId="0" fontId="35" fillId="12" borderId="15" xfId="0" applyFont="1" applyFill="1" applyBorder="1" applyAlignment="1">
      <alignment vertical="center" wrapText="1"/>
    </xf>
    <xf numFmtId="0" fontId="42" fillId="13" borderId="14" xfId="0" applyFont="1" applyFill="1" applyBorder="1" applyAlignment="1">
      <alignment horizontal="right" vertical="center" wrapText="1"/>
    </xf>
    <xf numFmtId="0" fontId="43" fillId="13" borderId="0" xfId="0" applyFont="1" applyFill="1" applyAlignment="1">
      <alignment horizontal="center" vertical="center" wrapText="1"/>
    </xf>
    <xf numFmtId="0" fontId="42" fillId="13" borderId="0" xfId="0" applyFont="1" applyFill="1" applyAlignment="1">
      <alignment vertical="center" wrapText="1"/>
    </xf>
    <xf numFmtId="0" fontId="44" fillId="13" borderId="0" xfId="0" applyFont="1" applyFill="1" applyAlignment="1">
      <alignment vertical="center" wrapText="1"/>
    </xf>
    <xf numFmtId="0" fontId="35" fillId="13" borderId="0" xfId="0" applyFont="1" applyFill="1" applyAlignment="1">
      <alignment vertical="center" wrapText="1"/>
    </xf>
    <xf numFmtId="0" fontId="35" fillId="13" borderId="15" xfId="0" applyFont="1" applyFill="1" applyBorder="1" applyAlignment="1">
      <alignment vertical="center" wrapText="1"/>
    </xf>
    <xf numFmtId="0" fontId="42" fillId="12" borderId="16" xfId="0" applyFont="1" applyFill="1" applyBorder="1" applyAlignment="1">
      <alignment horizontal="right" vertical="center" wrapText="1"/>
    </xf>
    <xf numFmtId="0" fontId="43" fillId="12" borderId="10" xfId="0" applyFont="1" applyFill="1" applyBorder="1" applyAlignment="1">
      <alignment horizontal="center" vertical="center" wrapText="1"/>
    </xf>
    <xf numFmtId="0" fontId="42" fillId="12" borderId="10" xfId="0" applyFont="1" applyFill="1" applyBorder="1" applyAlignment="1">
      <alignment vertical="center" wrapText="1"/>
    </xf>
    <xf numFmtId="0" fontId="35" fillId="12" borderId="10" xfId="0" applyFont="1" applyFill="1" applyBorder="1" applyAlignment="1">
      <alignment vertical="center" wrapText="1"/>
    </xf>
    <xf numFmtId="0" fontId="35" fillId="12" borderId="17" xfId="0" applyFont="1" applyFill="1" applyBorder="1" applyAlignment="1">
      <alignment vertical="center" wrapText="1"/>
    </xf>
    <xf numFmtId="0" fontId="20" fillId="0" borderId="0" xfId="0" applyFont="1" applyAlignment="1">
      <alignment horizontal="left" vertical="top" wrapText="1"/>
    </xf>
    <xf numFmtId="0" fontId="0" fillId="0" borderId="0" xfId="0"/>
    <xf numFmtId="0" fontId="26" fillId="11" borderId="0" xfId="0" applyFont="1" applyFill="1" applyAlignment="1">
      <alignment vertical="center"/>
    </xf>
    <xf numFmtId="0" fontId="26" fillId="11" borderId="0" xfId="0" applyFont="1" applyFill="1" applyAlignment="1">
      <alignment vertical="center" wrapText="1"/>
    </xf>
    <xf numFmtId="0" fontId="1" fillId="5" borderId="0" xfId="0" applyFont="1" applyFill="1"/>
    <xf numFmtId="0" fontId="30" fillId="0" borderId="0" xfId="0" applyFont="1" applyAlignment="1">
      <alignment horizontal="left" vertical="center" wrapText="1"/>
    </xf>
    <xf numFmtId="0" fontId="8" fillId="5" borderId="0" xfId="0" applyFont="1" applyFill="1"/>
    <xf numFmtId="0" fontId="39" fillId="0" borderId="0" xfId="0" applyFont="1" applyAlignment="1">
      <alignment horizontal="right"/>
    </xf>
    <xf numFmtId="0" fontId="1" fillId="0" borderId="0" xfId="0" applyFont="1" applyAlignment="1">
      <alignment horizontal="right"/>
    </xf>
    <xf numFmtId="0" fontId="25" fillId="16" borderId="0" xfId="0" applyFont="1" applyFill="1" applyAlignment="1">
      <alignment vertical="center"/>
    </xf>
    <xf numFmtId="0" fontId="1" fillId="16" borderId="0" xfId="0" applyFont="1" applyFill="1"/>
    <xf numFmtId="0" fontId="32" fillId="16" borderId="3" xfId="0" applyFont="1" applyFill="1" applyBorder="1" applyAlignment="1">
      <alignment horizontal="left" vertical="center"/>
    </xf>
    <xf numFmtId="0" fontId="33" fillId="16" borderId="4" xfId="0" applyFont="1" applyFill="1" applyBorder="1" applyAlignment="1">
      <alignment horizontal="left" vertical="center"/>
    </xf>
    <xf numFmtId="14" fontId="33" fillId="16" borderId="4" xfId="0" applyNumberFormat="1" applyFont="1" applyFill="1" applyBorder="1" applyAlignment="1">
      <alignment vertical="center"/>
    </xf>
    <xf numFmtId="0" fontId="33" fillId="16" borderId="4" xfId="0" applyFont="1" applyFill="1" applyBorder="1" applyAlignment="1">
      <alignment vertical="center"/>
    </xf>
    <xf numFmtId="14" fontId="33" fillId="16" borderId="5" xfId="0" applyNumberFormat="1" applyFont="1" applyFill="1" applyBorder="1" applyAlignment="1">
      <alignment vertical="center"/>
    </xf>
  </cellXfs>
  <cellStyles count="1">
    <cellStyle name="Normal" xfId="0" builtinId="0"/>
  </cellStyles>
  <dxfs count="42">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4">
    <tableStyle name="Mutual Action Plan - SaaS-style" pivot="0" count="3" xr9:uid="{00000000-0011-0000-FFFF-FFFF00000000}">
      <tableStyleElement type="headerRow" dxfId="41"/>
      <tableStyleElement type="firstRowStripe" dxfId="40"/>
      <tableStyleElement type="secondRowStripe" dxfId="39"/>
    </tableStyle>
    <tableStyle name="Copy of Mutual Action Plan - Sa-style" pivot="0" count="3" xr9:uid="{00000000-0011-0000-FFFF-FFFF01000000}">
      <tableStyleElement type="headerRow" dxfId="38"/>
      <tableStyleElement type="firstRowStripe" dxfId="37"/>
      <tableStyleElement type="secondRowStripe" dxfId="36"/>
    </tableStyle>
    <tableStyle name="Mutual Action Plan - BigTime-style" pivot="0" count="3" xr9:uid="{00000000-0011-0000-FFFF-FFFF02000000}">
      <tableStyleElement type="headerRow" dxfId="35"/>
      <tableStyleElement type="firstRowStripe" dxfId="34"/>
      <tableStyleElement type="secondRowStripe" dxfId="33"/>
    </tableStyle>
    <tableStyle name="Mutual Action Plan - BigTime-style 2" pivot="0" count="3" xr9:uid="{00000000-0011-0000-FFFF-FFFF03000000}">
      <tableStyleElement type="headerRow" dxfId="32"/>
      <tableStyleElement type="firstRowStripe" dxfId="31"/>
      <tableStyleElement type="secondRowStripe" dxfId="30"/>
    </tableStyle>
    <tableStyle name="Vendor 2-style" pivot="0" count="3" xr9:uid="{00000000-0011-0000-FFFF-FFFF04000000}">
      <tableStyleElement type="headerRow" dxfId="29"/>
      <tableStyleElement type="firstRowStripe" dxfId="28"/>
      <tableStyleElement type="secondRowStripe" dxfId="27"/>
    </tableStyle>
    <tableStyle name="Vendor 2-style 2" pivot="0" count="3" xr9:uid="{00000000-0011-0000-FFFF-FFFF05000000}">
      <tableStyleElement type="headerRow" dxfId="26"/>
      <tableStyleElement type="firstRowStripe" dxfId="25"/>
      <tableStyleElement type="secondRowStripe" dxfId="24"/>
    </tableStyle>
    <tableStyle name="Vendor 3-style" pivot="0" count="3" xr9:uid="{00000000-0011-0000-FFFF-FFFF06000000}">
      <tableStyleElement type="headerRow" dxfId="23"/>
      <tableStyleElement type="firstRowStripe" dxfId="22"/>
      <tableStyleElement type="secondRowStripe" dxfId="21"/>
    </tableStyle>
    <tableStyle name="Vendor 3-style 2" pivot="0" count="3" xr9:uid="{00000000-0011-0000-FFFF-FFFF07000000}">
      <tableStyleElement type="headerRow" dxfId="20"/>
      <tableStyleElement type="firstRowStripe" dxfId="19"/>
      <tableStyleElement type="secondRowStripe" dxfId="18"/>
    </tableStyle>
    <tableStyle name="Vendor 4-style" pivot="0" count="3" xr9:uid="{00000000-0011-0000-FFFF-FFFF08000000}">
      <tableStyleElement type="headerRow" dxfId="17"/>
      <tableStyleElement type="firstRowStripe" dxfId="16"/>
      <tableStyleElement type="secondRowStripe" dxfId="15"/>
    </tableStyle>
    <tableStyle name="Vendor 4-style 2" pivot="0" count="3" xr9:uid="{00000000-0011-0000-FFFF-FFFF09000000}">
      <tableStyleElement type="headerRow" dxfId="14"/>
      <tableStyleElement type="firstRowStripe" dxfId="13"/>
      <tableStyleElement type="secondRowStripe" dxfId="12"/>
    </tableStyle>
    <tableStyle name="Vendor 5-style" pivot="0" count="3" xr9:uid="{00000000-0011-0000-FFFF-FFFF0A000000}">
      <tableStyleElement type="headerRow" dxfId="11"/>
      <tableStyleElement type="firstRowStripe" dxfId="10"/>
      <tableStyleElement type="secondRowStripe" dxfId="9"/>
    </tableStyle>
    <tableStyle name="Vendor 5-style 2" pivot="0" count="3" xr9:uid="{00000000-0011-0000-FFFF-FFFF0B000000}">
      <tableStyleElement type="headerRow" dxfId="8"/>
      <tableStyleElement type="firstRowStripe" dxfId="7"/>
      <tableStyleElement type="secondRowStripe" dxfId="6"/>
    </tableStyle>
    <tableStyle name="Vendor 6-style" pivot="0" count="3" xr9:uid="{00000000-0011-0000-FFFF-FFFF0C000000}">
      <tableStyleElement type="headerRow" dxfId="5"/>
      <tableStyleElement type="firstRowStripe" dxfId="4"/>
      <tableStyleElement type="secondRowStripe" dxfId="3"/>
    </tableStyle>
    <tableStyle name="Vendor 6-style 2" pivot="0" count="3" xr9:uid="{00000000-0011-0000-FFFF-FFFF0D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558800</xdr:colOff>
      <xdr:row>1</xdr:row>
      <xdr:rowOff>63501</xdr:rowOff>
    </xdr:from>
    <xdr:to>
      <xdr:col>10</xdr:col>
      <xdr:colOff>3074610</xdr:colOff>
      <xdr:row>1</xdr:row>
      <xdr:rowOff>723901</xdr:rowOff>
    </xdr:to>
    <xdr:pic>
      <xdr:nvPicPr>
        <xdr:cNvPr id="4" name="Picture 3">
          <a:extLst>
            <a:ext uri="{FF2B5EF4-FFF2-40B4-BE49-F238E27FC236}">
              <a16:creationId xmlns:a16="http://schemas.microsoft.com/office/drawing/2014/main" id="{AF451A96-BAF4-6A31-73B0-183C4948A0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91600" y="508001"/>
          <a:ext cx="2515810" cy="6604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E4:G9" headerRowCount="0">
  <tableColumns count="3">
    <tableColumn id="1" xr3:uid="{00000000-0010-0000-0000-000001000000}" name="Column1"/>
    <tableColumn id="2" xr3:uid="{00000000-0010-0000-0000-000002000000}" name="Column2"/>
    <tableColumn id="3" xr3:uid="{00000000-0010-0000-0000-000003000000}" name="Column3"/>
  </tableColumns>
  <tableStyleInfo name="Mutual Action Plan - SaaS-style" showFirstColumn="1" showLastColumn="1" showRowStripes="1" showColumnStripes="0"/>
  <extLst>
    <ext uri="GoogleSheetsCustomDataVersion1">
      <go:sheetsCustomData xmlns:go="http://customooxmlschemas.google.com/" headerRowCount="1"/>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756353B-A647-1B40-B4E7-B0AA5FE6CD35}" name="Table_811" displayName="Table_811" ref="C9:K24" headerRowCount="0">
  <tableColumns count="9">
    <tableColumn id="1" xr3:uid="{B64E5FAD-933F-3D4A-98A8-A8E547200F42}" name="Column1"/>
    <tableColumn id="2" xr3:uid="{CBD6D531-2598-7B49-9BE4-05E4FB93F49F}" name="Column2"/>
    <tableColumn id="3" xr3:uid="{1C4804D2-A021-1748-88AA-1324817A5964}" name="Column3"/>
    <tableColumn id="4" xr3:uid="{301CB2C4-C909-1A47-8A89-4A8CE6DA4593}" name="Column4"/>
    <tableColumn id="5" xr3:uid="{EE774208-F765-214E-B562-6328CDC58654}" name="Column5"/>
    <tableColumn id="6" xr3:uid="{F4D33172-C9DD-AF41-B539-B7900DA51108}" name="Column6"/>
    <tableColumn id="7" xr3:uid="{A10DFE05-8DD7-6342-AD63-335B4370A863}" name="Column7"/>
    <tableColumn id="8" xr3:uid="{34901B4D-4EFD-2E49-9253-85DE8567E941}" name="Column8"/>
    <tableColumn id="9" xr3:uid="{A58B3C65-FEC3-D94F-94DB-4C91D691371D}" name="Column9"/>
  </tableColumns>
  <tableStyleInfo name="Vendor 3-style 2"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30D84B7-F436-6D45-B679-9CAC6A13D94A}" name="Table_71012" displayName="Table_71012" ref="F2:J7" headerRowCount="0">
  <tableColumns count="5">
    <tableColumn id="1" xr3:uid="{3A9AF346-9280-E440-83B7-F0198D6B7B13}" name="Column1"/>
    <tableColumn id="2" xr3:uid="{AE7BA81B-8017-D14D-9DCB-68C719C32321}" name="Column2"/>
    <tableColumn id="3" xr3:uid="{108ADAEA-4B42-AC4F-892A-18BB58C12520}" name="Column3"/>
    <tableColumn id="4" xr3:uid="{12F16AF8-6FF6-F246-9D05-059E4FCD32FA}" name="Column4"/>
    <tableColumn id="5" xr3:uid="{AC2901A3-499A-8741-ABF8-3C29EAFCE471}" name="Column5"/>
  </tableColumns>
  <tableStyleInfo name="Vendor 3-style"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65D142F-94CF-8D46-8BA3-E18584D3307C}" name="Table_81113" displayName="Table_81113" ref="C9:K24" headerRowCount="0">
  <tableColumns count="9">
    <tableColumn id="1" xr3:uid="{47D131D8-4928-C84D-98F4-91A9975D9753}" name="Column1"/>
    <tableColumn id="2" xr3:uid="{14D527CD-019D-4F46-92F1-8A369FA06072}" name="Column2"/>
    <tableColumn id="3" xr3:uid="{6366F30B-DEC5-F246-8AA8-55C8D1686A74}" name="Column3"/>
    <tableColumn id="4" xr3:uid="{26DC6106-7CDF-0141-9430-9C8165C18305}" name="Column4"/>
    <tableColumn id="5" xr3:uid="{0CE11C82-6DDD-0143-BA78-7A29EDB81983}" name="Column5"/>
    <tableColumn id="6" xr3:uid="{D37738C3-D93B-4540-90A5-0EACF004D64C}" name="Column6"/>
    <tableColumn id="7" xr3:uid="{49C1FA66-1D6F-7948-AF02-CB5BB755D731}" name="Column7"/>
    <tableColumn id="8" xr3:uid="{4B1A6310-75EA-AA4B-A6C0-DC4D676B0473}" name="Column8"/>
    <tableColumn id="9" xr3:uid="{BA0E3137-34EE-7649-95D5-ECA232796B80}" name="Column9"/>
  </tableColumns>
  <tableStyleInfo name="Vendor 3-style 2"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C5FC9DB-7D6D-1544-8949-CBD7E7031E66}" name="Table_7101214" displayName="Table_7101214" ref="F2:J7" headerRowCount="0">
  <tableColumns count="5">
    <tableColumn id="1" xr3:uid="{ACC97E81-5F62-0749-B8F0-8F26DD991DDB}" name="Column1"/>
    <tableColumn id="2" xr3:uid="{848FAD3D-E085-B247-92B5-23795C92D1F4}" name="Column2"/>
    <tableColumn id="3" xr3:uid="{D6F3230A-F2F1-034E-A53A-38DFCAF81076}" name="Column3"/>
    <tableColumn id="4" xr3:uid="{79DE682C-BD2A-B847-B105-B3C0F07E438A}" name="Column4"/>
    <tableColumn id="5" xr3:uid="{A236DFFE-17AF-E840-B278-B9C2886916F2}" name="Column5"/>
  </tableColumns>
  <tableStyleInfo name="Vendor 3-style"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E453C1F-32A1-0A46-80C8-6EA9A5B815C2}" name="Table_8111315" displayName="Table_8111315" ref="C9:K24" headerRowCount="0">
  <tableColumns count="9">
    <tableColumn id="1" xr3:uid="{284F1636-5790-E149-AFBA-88E3FB0E92CB}" name="Column1"/>
    <tableColumn id="2" xr3:uid="{527A43A2-0F05-6747-93A0-1D240907E25C}" name="Column2"/>
    <tableColumn id="3" xr3:uid="{550E8028-35B9-B24B-BAC5-97BBEF91E5F9}" name="Column3"/>
    <tableColumn id="4" xr3:uid="{0DE10413-B100-524E-9699-421E06681A45}" name="Column4"/>
    <tableColumn id="5" xr3:uid="{F95623E5-DDD8-DD4B-A584-64A7273A6437}" name="Column5"/>
    <tableColumn id="6" xr3:uid="{CCB580F0-386F-124D-9469-3DFB11DF6917}" name="Column6"/>
    <tableColumn id="7" xr3:uid="{5E14C735-F615-AC4C-B288-85784FA5D2C9}" name="Column7"/>
    <tableColumn id="8" xr3:uid="{DB2A9A10-9080-A949-AB24-6D680DD15CB5}" name="Column8"/>
    <tableColumn id="9" xr3:uid="{3DF6D6A7-000C-A04A-A8C8-8F8D280A0D84}" name="Column9"/>
  </tableColumns>
  <tableStyleInfo name="Vendor 3-style 2"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E4:G9" headerRowCount="0">
  <tableColumns count="3">
    <tableColumn id="1" xr3:uid="{00000000-0010-0000-0100-000001000000}" name="Column1"/>
    <tableColumn id="2" xr3:uid="{00000000-0010-0000-0100-000002000000}" name="Column2"/>
    <tableColumn id="3" xr3:uid="{00000000-0010-0000-0100-000003000000}" name="Column3"/>
  </tableColumns>
  <tableStyleInfo name="Copy of Mutual Action Plan - Sa-style" showFirstColumn="1" showLastColumn="1" showRowStripes="1" showColumnStripes="0"/>
  <extLst>
    <ext uri="GoogleSheetsCustomDataVersion1">
      <go:sheetsCustomData xmlns:go="http://customooxmlschemas.google.com/" headerRowCount="1"/>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F4:J9" headerRowCount="0">
  <tableColumns count="5">
    <tableColumn id="1" xr3:uid="{00000000-0010-0000-0200-000001000000}" name="Column1"/>
    <tableColumn id="2" xr3:uid="{00000000-0010-0000-0200-000002000000}" name="Column2"/>
    <tableColumn id="3" xr3:uid="{00000000-0010-0000-0200-000003000000}" name="Column3"/>
    <tableColumn id="4" xr3:uid="{00000000-0010-0000-0200-000004000000}" name="Column4"/>
    <tableColumn id="5" xr3:uid="{00000000-0010-0000-0200-000005000000}" name="Column5"/>
  </tableColumns>
  <tableStyleInfo name="Mutual Action Plan - BigTime-style" showFirstColumn="1" showLastColumn="1" showRowStripes="1" showColumnStripes="0"/>
  <extLst>
    <ext uri="GoogleSheetsCustomDataVersion1">
      <go:sheetsCustomData xmlns:go="http://customooxmlschemas.google.com/" headerRowCount="1"/>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C11:K26" headerRowCount="0">
  <tableColumns count="9">
    <tableColumn id="1" xr3:uid="{00000000-0010-0000-0300-000001000000}" name="Column1"/>
    <tableColumn id="2" xr3:uid="{00000000-0010-0000-0300-000002000000}" name="Column2"/>
    <tableColumn id="3" xr3:uid="{00000000-0010-0000-0300-000003000000}" name="Column3"/>
    <tableColumn id="4" xr3:uid="{00000000-0010-0000-0300-000004000000}" name="Column4"/>
    <tableColumn id="5" xr3:uid="{00000000-0010-0000-0300-000005000000}" name="Column5"/>
    <tableColumn id="6" xr3:uid="{00000000-0010-0000-0300-000006000000}" name="Column6"/>
    <tableColumn id="7" xr3:uid="{00000000-0010-0000-0300-000007000000}" name="Column7"/>
    <tableColumn id="8" xr3:uid="{00000000-0010-0000-0300-000008000000}" name="Column8"/>
    <tableColumn id="9" xr3:uid="{00000000-0010-0000-0300-000009000000}" name="Column9"/>
  </tableColumns>
  <tableStyleInfo name="Mutual Action Plan - BigTime-style 2" showFirstColumn="1" showLastColumn="1" showRowStripes="1" showColumnStripes="0"/>
  <extLst>
    <ext uri="GoogleSheetsCustomDataVersion1">
      <go:sheetsCustomData xmlns:go="http://customooxmlschemas.google.com/" headerRowCount="1"/>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F2:J7" headerRowCount="0">
  <tableColumns count="5">
    <tableColumn id="1" xr3:uid="{00000000-0010-0000-0400-000001000000}" name="Column1"/>
    <tableColumn id="2" xr3:uid="{00000000-0010-0000-0400-000002000000}" name="Column2"/>
    <tableColumn id="3" xr3:uid="{00000000-0010-0000-0400-000003000000}" name="Column3"/>
    <tableColumn id="4" xr3:uid="{00000000-0010-0000-0400-000004000000}" name="Column4"/>
    <tableColumn id="5" xr3:uid="{00000000-0010-0000-0400-000005000000}" name="Column5"/>
  </tableColumns>
  <tableStyleInfo name="Vendor 2-style" showFirstColumn="1" showLastColumn="1" showRowStripes="1" showColumnStripes="0"/>
  <extLst>
    <ext uri="GoogleSheetsCustomDataVersion1">
      <go:sheetsCustomData xmlns:go="http://customooxmlschemas.google.com/" headerRowCount="1"/>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C9:K24" headerRowCount="0">
  <tableColumns count="9">
    <tableColumn id="1" xr3:uid="{00000000-0010-0000-0500-000001000000}" name="Column1"/>
    <tableColumn id="2" xr3:uid="{00000000-0010-0000-0500-000002000000}" name="Column2"/>
    <tableColumn id="3" xr3:uid="{00000000-0010-0000-0500-000003000000}" name="Column3"/>
    <tableColumn id="4" xr3:uid="{00000000-0010-0000-0500-000004000000}" name="Column4"/>
    <tableColumn id="5" xr3:uid="{00000000-0010-0000-0500-000005000000}" name="Column5"/>
    <tableColumn id="6" xr3:uid="{00000000-0010-0000-0500-000006000000}" name="Column6"/>
    <tableColumn id="7" xr3:uid="{00000000-0010-0000-0500-000007000000}" name="Column7"/>
    <tableColumn id="8" xr3:uid="{00000000-0010-0000-0500-000008000000}" name="Column8"/>
    <tableColumn id="9" xr3:uid="{00000000-0010-0000-0500-000009000000}" name="Column9"/>
  </tableColumns>
  <tableStyleInfo name="Vendor 2-style 2" showFirstColumn="1" showLastColumn="1" showRowStripes="1" showColumnStripes="0"/>
  <extLst>
    <ext uri="GoogleSheetsCustomDataVersion1">
      <go:sheetsCustomData xmlns:go="http://customooxmlschemas.google.com/" headerRowCount="1"/>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F2:J7" headerRowCount="0">
  <tableColumns count="5">
    <tableColumn id="1" xr3:uid="{00000000-0010-0000-0600-000001000000}" name="Column1"/>
    <tableColumn id="2" xr3:uid="{00000000-0010-0000-0600-000002000000}" name="Column2"/>
    <tableColumn id="3" xr3:uid="{00000000-0010-0000-0600-000003000000}" name="Column3"/>
    <tableColumn id="4" xr3:uid="{00000000-0010-0000-0600-000004000000}" name="Column4"/>
    <tableColumn id="5" xr3:uid="{00000000-0010-0000-0600-000005000000}" name="Column5"/>
  </tableColumns>
  <tableStyleInfo name="Vendor 3-style" showFirstColumn="1" showLastColumn="1" showRowStripes="1" showColumnStripes="0"/>
  <extLst>
    <ext uri="GoogleSheetsCustomDataVersion1">
      <go:sheetsCustomData xmlns:go="http://customooxmlschemas.google.com/" headerRowCount="1"/>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C9:K24" headerRowCount="0">
  <tableColumns count="9">
    <tableColumn id="1" xr3:uid="{00000000-0010-0000-0700-000001000000}" name="Column1"/>
    <tableColumn id="2" xr3:uid="{00000000-0010-0000-0700-000002000000}" name="Column2"/>
    <tableColumn id="3" xr3:uid="{00000000-0010-0000-0700-000003000000}" name="Column3"/>
    <tableColumn id="4" xr3:uid="{00000000-0010-0000-0700-000004000000}" name="Column4"/>
    <tableColumn id="5" xr3:uid="{00000000-0010-0000-0700-000005000000}" name="Column5"/>
    <tableColumn id="6" xr3:uid="{00000000-0010-0000-0700-000006000000}" name="Column6"/>
    <tableColumn id="7" xr3:uid="{00000000-0010-0000-0700-000007000000}" name="Column7"/>
    <tableColumn id="8" xr3:uid="{00000000-0010-0000-0700-000008000000}" name="Column8"/>
    <tableColumn id="9" xr3:uid="{00000000-0010-0000-0700-000009000000}" name="Column9"/>
  </tableColumns>
  <tableStyleInfo name="Vendor 3-style 2" showFirstColumn="1" showLastColumn="1" showRowStripes="1" showColumnStripes="0"/>
  <extLst>
    <ext uri="GoogleSheetsCustomDataVersion1">
      <go:sheetsCustomData xmlns:go="http://customooxmlschemas.google.com/" headerRowCount="1"/>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914362-43B7-214D-9782-8325C9FE7BF6}" name="Table_710" displayName="Table_710" ref="F2:J7" headerRowCount="0">
  <tableColumns count="5">
    <tableColumn id="1" xr3:uid="{CF3832B0-AFDA-884F-A7A2-5817B8ED3EA4}" name="Column1"/>
    <tableColumn id="2" xr3:uid="{9E9A2A4F-F9FC-BB4E-A0AA-CAFDB629EB7A}" name="Column2"/>
    <tableColumn id="3" xr3:uid="{CB9A2CA9-12B4-614F-870D-DFF948E0C462}" name="Column3"/>
    <tableColumn id="4" xr3:uid="{B3BCD5AD-8AAE-7340-BF77-EAB2C15ADFF6}" name="Column4"/>
    <tableColumn id="5" xr3:uid="{CC679227-1F7C-BE49-89C6-E405F1A1D264}" name="Column5"/>
  </tableColumns>
  <tableStyleInfo name="Vendor 3-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table" Target="../tables/table9.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J23"/>
  <sheetViews>
    <sheetView showGridLines="0" workbookViewId="0"/>
  </sheetViews>
  <sheetFormatPr baseColWidth="10" defaultColWidth="12.6640625" defaultRowHeight="15.75" customHeight="1"/>
  <cols>
    <col min="1" max="1" width="1.1640625" customWidth="1"/>
    <col min="2" max="2" width="15.33203125" customWidth="1"/>
    <col min="3" max="3" width="9.33203125" customWidth="1"/>
    <col min="4" max="4" width="7.1640625" customWidth="1"/>
    <col min="5" max="5" width="35" customWidth="1"/>
    <col min="6" max="6" width="18" customWidth="1"/>
    <col min="7" max="7" width="17.33203125" customWidth="1"/>
    <col min="8" max="8" width="1.1640625" customWidth="1"/>
    <col min="9" max="9" width="45.1640625" customWidth="1"/>
    <col min="10" max="10" width="2.33203125" customWidth="1"/>
  </cols>
  <sheetData>
    <row r="1" spans="1:10" ht="9" customHeight="1">
      <c r="A1" s="28"/>
      <c r="B1" s="28"/>
      <c r="C1" s="29"/>
      <c r="D1" s="30"/>
      <c r="E1" s="29"/>
      <c r="F1" s="29"/>
      <c r="G1" s="29"/>
      <c r="H1" s="29"/>
      <c r="I1" s="29"/>
      <c r="J1" s="29"/>
    </row>
    <row r="2" spans="1:10" ht="39" customHeight="1">
      <c r="A2" s="31"/>
      <c r="B2" s="32" t="s">
        <v>11</v>
      </c>
      <c r="C2" s="33"/>
      <c r="D2" s="34"/>
      <c r="E2" s="35" t="s">
        <v>0</v>
      </c>
      <c r="F2" s="36"/>
      <c r="G2" s="36"/>
      <c r="H2" s="37"/>
      <c r="I2" s="37"/>
      <c r="J2" s="37"/>
    </row>
    <row r="3" spans="1:10" ht="11.25" customHeight="1">
      <c r="A3" s="38"/>
      <c r="C3" s="6"/>
      <c r="D3" s="2"/>
      <c r="E3" s="39"/>
      <c r="F3" s="7"/>
      <c r="G3" s="7"/>
      <c r="H3" s="7"/>
      <c r="J3" s="7"/>
    </row>
    <row r="4" spans="1:10" ht="16">
      <c r="A4" s="38"/>
      <c r="B4" s="147" t="s">
        <v>12</v>
      </c>
      <c r="C4" s="148"/>
      <c r="D4" s="2"/>
      <c r="E4" s="40" t="s">
        <v>13</v>
      </c>
      <c r="F4" s="41"/>
      <c r="G4" s="42">
        <f ca="1">WORKDAY(TODAY(),45)</f>
        <v>45146</v>
      </c>
      <c r="H4" s="7"/>
      <c r="I4" s="9" t="s">
        <v>1</v>
      </c>
    </row>
    <row r="5" spans="1:10" ht="16">
      <c r="A5" s="38"/>
      <c r="B5" s="148"/>
      <c r="C5" s="148"/>
      <c r="D5" s="2"/>
      <c r="E5" s="43" t="s">
        <v>14</v>
      </c>
      <c r="F5" s="11"/>
      <c r="G5" s="44">
        <f ca="1">B20</f>
        <v>45188</v>
      </c>
      <c r="H5" s="7"/>
    </row>
    <row r="6" spans="1:10" ht="16">
      <c r="A6" s="38"/>
      <c r="B6" s="148"/>
      <c r="C6" s="148"/>
      <c r="D6" s="2"/>
      <c r="E6" s="43" t="s">
        <v>15</v>
      </c>
      <c r="F6" s="11"/>
      <c r="G6" s="44">
        <f ca="1">B11</f>
        <v>45040</v>
      </c>
      <c r="H6" s="7"/>
      <c r="I6" s="45" t="s">
        <v>2</v>
      </c>
    </row>
    <row r="7" spans="1:10" ht="16">
      <c r="A7" s="46"/>
      <c r="B7" s="148"/>
      <c r="C7" s="148"/>
      <c r="D7" s="2"/>
      <c r="E7" s="43" t="s">
        <v>16</v>
      </c>
      <c r="F7" s="11"/>
      <c r="G7" s="44">
        <f ca="1">B18</f>
        <v>45128</v>
      </c>
      <c r="H7" s="7"/>
      <c r="I7" s="12" t="s">
        <v>3</v>
      </c>
      <c r="J7" s="7"/>
    </row>
    <row r="8" spans="1:10" ht="16">
      <c r="A8" s="46"/>
      <c r="B8" s="148"/>
      <c r="C8" s="148"/>
      <c r="D8" s="2"/>
      <c r="E8" s="43" t="s">
        <v>17</v>
      </c>
      <c r="F8" s="11"/>
      <c r="G8" s="47">
        <f ca="1">G4-TODAY()</f>
        <v>63</v>
      </c>
      <c r="H8" s="7"/>
      <c r="I8" s="13" t="s">
        <v>18</v>
      </c>
      <c r="J8" s="7"/>
    </row>
    <row r="9" spans="1:10" ht="21.75" customHeight="1">
      <c r="A9" s="46"/>
      <c r="B9" s="1"/>
      <c r="C9" s="8"/>
      <c r="D9" s="2"/>
      <c r="E9" s="48" t="s">
        <v>19</v>
      </c>
      <c r="F9" s="49"/>
      <c r="G9" s="50">
        <f>SUM(D12:D19)</f>
        <v>76</v>
      </c>
      <c r="H9" s="7"/>
      <c r="J9" s="7"/>
    </row>
    <row r="10" spans="1:10" ht="25.5" customHeight="1">
      <c r="A10" s="51"/>
      <c r="B10" s="14" t="s">
        <v>4</v>
      </c>
      <c r="C10" s="15" t="s">
        <v>5</v>
      </c>
      <c r="D10" s="16" t="s">
        <v>6</v>
      </c>
      <c r="E10" s="17" t="s">
        <v>7</v>
      </c>
      <c r="F10" s="17" t="s">
        <v>20</v>
      </c>
      <c r="G10" s="17" t="s">
        <v>21</v>
      </c>
      <c r="H10" s="17"/>
      <c r="I10" s="17" t="s">
        <v>8</v>
      </c>
      <c r="J10" s="18"/>
    </row>
    <row r="11" spans="1:10" ht="30" customHeight="1">
      <c r="A11" s="52"/>
      <c r="B11" s="19">
        <f ca="1">WORKDAY(G4,-G9)</f>
        <v>45040</v>
      </c>
      <c r="C11" s="20" t="b">
        <v>1</v>
      </c>
      <c r="E11" s="22" t="s">
        <v>22</v>
      </c>
      <c r="F11" s="23" t="s">
        <v>23</v>
      </c>
      <c r="G11" s="23" t="s">
        <v>24</v>
      </c>
      <c r="H11" s="24"/>
      <c r="I11" s="23" t="s">
        <v>25</v>
      </c>
      <c r="J11" s="25"/>
    </row>
    <row r="12" spans="1:10" ht="30" customHeight="1">
      <c r="A12" s="52"/>
      <c r="B12" s="19">
        <f t="shared" ref="B12:B18" ca="1" si="0">WORKDAY(B11,D12)</f>
        <v>45044</v>
      </c>
      <c r="C12" s="20" t="b">
        <v>1</v>
      </c>
      <c r="D12" s="21">
        <v>4</v>
      </c>
      <c r="E12" s="22" t="s">
        <v>26</v>
      </c>
      <c r="F12" s="23"/>
      <c r="G12" s="23"/>
      <c r="H12" s="24"/>
      <c r="I12" s="23" t="s">
        <v>27</v>
      </c>
      <c r="J12" s="25"/>
    </row>
    <row r="13" spans="1:10" ht="30" customHeight="1">
      <c r="A13" s="52"/>
      <c r="B13" s="19">
        <f t="shared" ca="1" si="0"/>
        <v>45048</v>
      </c>
      <c r="C13" s="20" t="b">
        <v>1</v>
      </c>
      <c r="D13" s="21">
        <v>2</v>
      </c>
      <c r="E13" s="22" t="s">
        <v>28</v>
      </c>
      <c r="F13" s="23"/>
      <c r="G13" s="23"/>
      <c r="H13" s="24"/>
      <c r="I13" s="23" t="s">
        <v>29</v>
      </c>
      <c r="J13" s="25"/>
    </row>
    <row r="14" spans="1:10" ht="30" customHeight="1">
      <c r="A14" s="52"/>
      <c r="B14" s="19">
        <f t="shared" ca="1" si="0"/>
        <v>45076</v>
      </c>
      <c r="C14" s="20" t="b">
        <v>1</v>
      </c>
      <c r="D14" s="21">
        <v>20</v>
      </c>
      <c r="E14" s="22" t="s">
        <v>30</v>
      </c>
      <c r="F14" s="23"/>
      <c r="G14" s="23"/>
      <c r="H14" s="24"/>
      <c r="I14" s="23" t="s">
        <v>31</v>
      </c>
      <c r="J14" s="25"/>
    </row>
    <row r="15" spans="1:10" ht="30" customHeight="1">
      <c r="A15" s="52"/>
      <c r="B15" s="19">
        <f t="shared" ca="1" si="0"/>
        <v>45104</v>
      </c>
      <c r="C15" s="20" t="b">
        <v>1</v>
      </c>
      <c r="D15" s="21">
        <v>20</v>
      </c>
      <c r="E15" s="22" t="s">
        <v>32</v>
      </c>
      <c r="F15" s="23"/>
      <c r="G15" s="23"/>
      <c r="H15" s="24"/>
      <c r="I15" s="23" t="s">
        <v>33</v>
      </c>
      <c r="J15" s="25"/>
    </row>
    <row r="16" spans="1:10" ht="30" customHeight="1">
      <c r="A16" s="52"/>
      <c r="B16" s="19">
        <f t="shared" ca="1" si="0"/>
        <v>45113</v>
      </c>
      <c r="C16" s="20" t="b">
        <v>1</v>
      </c>
      <c r="D16" s="21">
        <v>7</v>
      </c>
      <c r="E16" s="22" t="s">
        <v>34</v>
      </c>
      <c r="F16" s="23"/>
      <c r="G16" s="23"/>
      <c r="H16" s="24"/>
      <c r="I16" s="23" t="s">
        <v>35</v>
      </c>
      <c r="J16" s="25"/>
    </row>
    <row r="17" spans="1:10" ht="30" customHeight="1">
      <c r="A17" s="52"/>
      <c r="B17" s="19">
        <f t="shared" ca="1" si="0"/>
        <v>45120</v>
      </c>
      <c r="C17" s="20" t="b">
        <v>1</v>
      </c>
      <c r="D17" s="21">
        <v>5</v>
      </c>
      <c r="E17" s="22" t="s">
        <v>36</v>
      </c>
      <c r="F17" s="23"/>
      <c r="G17" s="23"/>
      <c r="H17" s="24"/>
      <c r="I17" s="23" t="s">
        <v>37</v>
      </c>
      <c r="J17" s="25"/>
    </row>
    <row r="18" spans="1:10" ht="30" customHeight="1">
      <c r="A18" s="52"/>
      <c r="B18" s="19">
        <f t="shared" ca="1" si="0"/>
        <v>45128</v>
      </c>
      <c r="C18" s="20" t="b">
        <v>0</v>
      </c>
      <c r="D18" s="21">
        <v>6</v>
      </c>
      <c r="E18" s="53" t="s">
        <v>38</v>
      </c>
      <c r="F18" s="23"/>
      <c r="G18" s="23"/>
      <c r="H18" s="24"/>
      <c r="I18" s="23"/>
      <c r="J18" s="25"/>
    </row>
    <row r="19" spans="1:10" ht="30" customHeight="1">
      <c r="A19" s="54"/>
      <c r="B19" s="27">
        <f ca="1">G4</f>
        <v>45146</v>
      </c>
      <c r="C19" s="20"/>
      <c r="D19" s="21">
        <v>12</v>
      </c>
      <c r="E19" s="55" t="str">
        <f>E4</f>
        <v>Valtron Factory Initiative Kick off</v>
      </c>
      <c r="F19" s="23"/>
      <c r="G19" s="23" t="s">
        <v>9</v>
      </c>
      <c r="H19" s="24"/>
      <c r="I19" s="23" t="s">
        <v>9</v>
      </c>
      <c r="J19" s="25"/>
    </row>
    <row r="20" spans="1:10" ht="30" customHeight="1">
      <c r="A20" s="52"/>
      <c r="B20" s="19">
        <f t="shared" ref="B20:B21" ca="1" si="1">WORKDAY(B19,D20)</f>
        <v>45188</v>
      </c>
      <c r="C20" s="20"/>
      <c r="D20" s="21">
        <v>30</v>
      </c>
      <c r="E20" s="26" t="s">
        <v>10</v>
      </c>
      <c r="F20" s="23"/>
      <c r="G20" s="23"/>
      <c r="H20" s="24"/>
      <c r="I20" s="23" t="s">
        <v>39</v>
      </c>
      <c r="J20" s="25"/>
    </row>
    <row r="21" spans="1:10" ht="30" customHeight="1">
      <c r="A21" s="52"/>
      <c r="B21" s="19">
        <f t="shared" ca="1" si="1"/>
        <v>45440</v>
      </c>
      <c r="C21" s="20"/>
      <c r="D21" s="21">
        <v>180</v>
      </c>
      <c r="E21" s="26" t="s">
        <v>40</v>
      </c>
      <c r="F21" s="23"/>
      <c r="G21" s="23"/>
      <c r="H21" s="24"/>
      <c r="I21" s="23" t="s">
        <v>41</v>
      </c>
      <c r="J21" s="25"/>
    </row>
    <row r="22" spans="1:10" ht="18.75" customHeight="1">
      <c r="A22" s="46"/>
      <c r="B22" s="1"/>
      <c r="C22" s="10"/>
      <c r="D22" s="2"/>
      <c r="E22" s="10"/>
    </row>
    <row r="23" spans="1:10" ht="15" customHeight="1">
      <c r="A23" s="46"/>
      <c r="B23" s="46"/>
      <c r="C23" s="38"/>
      <c r="D23" s="56"/>
      <c r="E23" s="38"/>
      <c r="F23" s="38"/>
      <c r="G23" s="38"/>
      <c r="H23" s="38"/>
      <c r="I23" s="38"/>
      <c r="J23" s="38"/>
    </row>
  </sheetData>
  <mergeCells count="1">
    <mergeCell ref="B4:C8"/>
  </mergeCells>
  <hyperlinks>
    <hyperlink ref="I4" location="Team Members!A3" display="Jump to Team members" xr:uid="{00000000-0004-0000-0100-000000000000}"/>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J23"/>
  <sheetViews>
    <sheetView showGridLines="0" workbookViewId="0"/>
  </sheetViews>
  <sheetFormatPr baseColWidth="10" defaultColWidth="12.6640625" defaultRowHeight="15.75" customHeight="1"/>
  <cols>
    <col min="1" max="1" width="1.1640625" customWidth="1"/>
    <col min="2" max="2" width="15.33203125" customWidth="1"/>
    <col min="3" max="3" width="9.33203125" customWidth="1"/>
    <col min="4" max="4" width="7.1640625" customWidth="1"/>
    <col min="5" max="5" width="35" customWidth="1"/>
    <col min="6" max="6" width="18" customWidth="1"/>
    <col min="7" max="7" width="17.33203125" customWidth="1"/>
    <col min="8" max="8" width="1.1640625" customWidth="1"/>
    <col min="9" max="9" width="45.1640625" customWidth="1"/>
    <col min="10" max="10" width="2.33203125" customWidth="1"/>
  </cols>
  <sheetData>
    <row r="1" spans="1:10" ht="9" customHeight="1">
      <c r="A1" s="28"/>
      <c r="B1" s="28"/>
      <c r="C1" s="29"/>
      <c r="D1" s="30"/>
      <c r="E1" s="29"/>
      <c r="F1" s="29"/>
      <c r="G1" s="29"/>
      <c r="H1" s="29"/>
      <c r="I1" s="29"/>
      <c r="J1" s="29"/>
    </row>
    <row r="2" spans="1:10" ht="39" customHeight="1">
      <c r="A2" s="31"/>
      <c r="B2" s="32" t="s">
        <v>11</v>
      </c>
      <c r="C2" s="33"/>
      <c r="D2" s="34"/>
      <c r="E2" s="35" t="s">
        <v>0</v>
      </c>
      <c r="F2" s="36"/>
      <c r="G2" s="36"/>
      <c r="H2" s="37"/>
      <c r="I2" s="37"/>
      <c r="J2" s="37"/>
    </row>
    <row r="3" spans="1:10" ht="11.25" customHeight="1">
      <c r="A3" s="38"/>
      <c r="C3" s="6"/>
      <c r="D3" s="2"/>
      <c r="E3" s="39"/>
      <c r="F3" s="7"/>
      <c r="G3" s="7"/>
      <c r="H3" s="7"/>
      <c r="J3" s="7"/>
    </row>
    <row r="4" spans="1:10" ht="16">
      <c r="A4" s="38"/>
      <c r="B4" s="147" t="s">
        <v>42</v>
      </c>
      <c r="C4" s="148"/>
      <c r="D4" s="2"/>
      <c r="E4" s="40" t="s">
        <v>13</v>
      </c>
      <c r="F4" s="41"/>
      <c r="G4" s="42">
        <f ca="1">WORKDAY(TODAY(),45)</f>
        <v>45146</v>
      </c>
      <c r="H4" s="7"/>
      <c r="I4" s="9" t="s">
        <v>1</v>
      </c>
    </row>
    <row r="5" spans="1:10" ht="16">
      <c r="A5" s="38"/>
      <c r="B5" s="148"/>
      <c r="C5" s="148"/>
      <c r="D5" s="2"/>
      <c r="E5" s="43" t="s">
        <v>14</v>
      </c>
      <c r="F5" s="11"/>
      <c r="G5" s="44">
        <f ca="1">B20</f>
        <v>45188</v>
      </c>
      <c r="H5" s="7"/>
    </row>
    <row r="6" spans="1:10" ht="16">
      <c r="A6" s="38"/>
      <c r="B6" s="148"/>
      <c r="C6" s="148"/>
      <c r="D6" s="2"/>
      <c r="E6" s="43" t="s">
        <v>15</v>
      </c>
      <c r="F6" s="11"/>
      <c r="G6" s="44">
        <f ca="1">B11</f>
        <v>45040</v>
      </c>
      <c r="H6" s="7"/>
      <c r="I6" s="45" t="s">
        <v>2</v>
      </c>
    </row>
    <row r="7" spans="1:10" ht="16">
      <c r="A7" s="46"/>
      <c r="B7" s="148"/>
      <c r="C7" s="148"/>
      <c r="D7" s="2"/>
      <c r="E7" s="43" t="s">
        <v>16</v>
      </c>
      <c r="F7" s="11"/>
      <c r="G7" s="44">
        <f ca="1">B18</f>
        <v>45128</v>
      </c>
      <c r="H7" s="7"/>
      <c r="I7" s="12" t="s">
        <v>3</v>
      </c>
      <c r="J7" s="7"/>
    </row>
    <row r="8" spans="1:10" ht="16">
      <c r="A8" s="46"/>
      <c r="B8" s="148"/>
      <c r="C8" s="148"/>
      <c r="D8" s="2"/>
      <c r="E8" s="43" t="s">
        <v>17</v>
      </c>
      <c r="F8" s="11"/>
      <c r="G8" s="47">
        <f ca="1">G4-TODAY()</f>
        <v>63</v>
      </c>
      <c r="H8" s="7"/>
      <c r="I8" s="13" t="s">
        <v>18</v>
      </c>
      <c r="J8" s="7"/>
    </row>
    <row r="9" spans="1:10" ht="21.75" customHeight="1">
      <c r="A9" s="46"/>
      <c r="B9" s="1"/>
      <c r="C9" s="8"/>
      <c r="D9" s="2"/>
      <c r="E9" s="48" t="s">
        <v>19</v>
      </c>
      <c r="F9" s="49"/>
      <c r="G9" s="50">
        <f>SUM(D12:D19)</f>
        <v>76</v>
      </c>
      <c r="H9" s="7"/>
      <c r="J9" s="7"/>
    </row>
    <row r="10" spans="1:10" ht="25.5" customHeight="1">
      <c r="A10" s="51"/>
      <c r="B10" s="14" t="s">
        <v>4</v>
      </c>
      <c r="C10" s="15" t="s">
        <v>5</v>
      </c>
      <c r="D10" s="16" t="s">
        <v>6</v>
      </c>
      <c r="E10" s="17" t="s">
        <v>7</v>
      </c>
      <c r="F10" s="17" t="s">
        <v>20</v>
      </c>
      <c r="G10" s="17" t="s">
        <v>21</v>
      </c>
      <c r="H10" s="17"/>
      <c r="I10" s="17" t="s">
        <v>8</v>
      </c>
      <c r="J10" s="18"/>
    </row>
    <row r="11" spans="1:10" ht="30" customHeight="1">
      <c r="A11" s="52"/>
      <c r="B11" s="19">
        <f ca="1">WORKDAY(G4,-G9)</f>
        <v>45040</v>
      </c>
      <c r="C11" s="20" t="b">
        <v>1</v>
      </c>
      <c r="E11" s="22" t="s">
        <v>22</v>
      </c>
      <c r="F11" s="23" t="s">
        <v>23</v>
      </c>
      <c r="G11" s="23" t="s">
        <v>24</v>
      </c>
      <c r="H11" s="24"/>
      <c r="I11" s="23" t="s">
        <v>25</v>
      </c>
      <c r="J11" s="25"/>
    </row>
    <row r="12" spans="1:10" ht="30" customHeight="1">
      <c r="A12" s="52"/>
      <c r="B12" s="19">
        <f t="shared" ref="B12:B18" ca="1" si="0">WORKDAY(B11,D12)</f>
        <v>45044</v>
      </c>
      <c r="C12" s="20" t="b">
        <v>1</v>
      </c>
      <c r="D12" s="21">
        <v>4</v>
      </c>
      <c r="E12" s="22" t="s">
        <v>26</v>
      </c>
      <c r="F12" s="23"/>
      <c r="G12" s="23"/>
      <c r="H12" s="24"/>
      <c r="I12" s="23" t="s">
        <v>27</v>
      </c>
      <c r="J12" s="25"/>
    </row>
    <row r="13" spans="1:10" ht="30" customHeight="1">
      <c r="A13" s="52"/>
      <c r="B13" s="19">
        <f t="shared" ca="1" si="0"/>
        <v>45048</v>
      </c>
      <c r="C13" s="20" t="b">
        <v>1</v>
      </c>
      <c r="D13" s="21">
        <v>2</v>
      </c>
      <c r="E13" s="22" t="s">
        <v>28</v>
      </c>
      <c r="F13" s="23"/>
      <c r="G13" s="23"/>
      <c r="H13" s="24"/>
      <c r="I13" s="23" t="s">
        <v>29</v>
      </c>
      <c r="J13" s="25"/>
    </row>
    <row r="14" spans="1:10" ht="30" customHeight="1">
      <c r="A14" s="52"/>
      <c r="B14" s="19">
        <f t="shared" ca="1" si="0"/>
        <v>45076</v>
      </c>
      <c r="C14" s="20" t="b">
        <v>1</v>
      </c>
      <c r="D14" s="21">
        <v>20</v>
      </c>
      <c r="E14" s="22" t="s">
        <v>30</v>
      </c>
      <c r="F14" s="23"/>
      <c r="G14" s="23"/>
      <c r="H14" s="24"/>
      <c r="I14" s="23" t="s">
        <v>31</v>
      </c>
      <c r="J14" s="25"/>
    </row>
    <row r="15" spans="1:10" ht="30" customHeight="1">
      <c r="A15" s="52"/>
      <c r="B15" s="19">
        <f t="shared" ca="1" si="0"/>
        <v>45104</v>
      </c>
      <c r="C15" s="20" t="b">
        <v>1</v>
      </c>
      <c r="D15" s="21">
        <v>20</v>
      </c>
      <c r="E15" s="22" t="s">
        <v>32</v>
      </c>
      <c r="F15" s="23"/>
      <c r="G15" s="23"/>
      <c r="H15" s="24"/>
      <c r="I15" s="23" t="s">
        <v>33</v>
      </c>
      <c r="J15" s="25"/>
    </row>
    <row r="16" spans="1:10" ht="30" customHeight="1">
      <c r="A16" s="52"/>
      <c r="B16" s="19">
        <f t="shared" ca="1" si="0"/>
        <v>45113</v>
      </c>
      <c r="C16" s="20" t="b">
        <v>1</v>
      </c>
      <c r="D16" s="21">
        <v>7</v>
      </c>
      <c r="E16" s="22" t="s">
        <v>34</v>
      </c>
      <c r="F16" s="23"/>
      <c r="G16" s="23"/>
      <c r="H16" s="24"/>
      <c r="I16" s="23" t="s">
        <v>35</v>
      </c>
      <c r="J16" s="25"/>
    </row>
    <row r="17" spans="1:10" ht="30" customHeight="1">
      <c r="A17" s="52"/>
      <c r="B17" s="19">
        <f t="shared" ca="1" si="0"/>
        <v>45120</v>
      </c>
      <c r="C17" s="20" t="b">
        <v>1</v>
      </c>
      <c r="D17" s="21">
        <v>5</v>
      </c>
      <c r="E17" s="22" t="s">
        <v>36</v>
      </c>
      <c r="F17" s="23"/>
      <c r="G17" s="23"/>
      <c r="H17" s="24"/>
      <c r="I17" s="23" t="s">
        <v>37</v>
      </c>
      <c r="J17" s="25"/>
    </row>
    <row r="18" spans="1:10" ht="30" customHeight="1">
      <c r="A18" s="52"/>
      <c r="B18" s="19">
        <f t="shared" ca="1" si="0"/>
        <v>45128</v>
      </c>
      <c r="C18" s="20" t="b">
        <v>0</v>
      </c>
      <c r="D18" s="21">
        <v>6</v>
      </c>
      <c r="E18" s="53" t="s">
        <v>38</v>
      </c>
      <c r="F18" s="23"/>
      <c r="G18" s="23"/>
      <c r="H18" s="24"/>
      <c r="I18" s="23"/>
      <c r="J18" s="25"/>
    </row>
    <row r="19" spans="1:10" ht="30" customHeight="1">
      <c r="A19" s="54"/>
      <c r="B19" s="27">
        <f ca="1">G4</f>
        <v>45146</v>
      </c>
      <c r="C19" s="20"/>
      <c r="D19" s="21">
        <v>12</v>
      </c>
      <c r="E19" s="55" t="str">
        <f>E4</f>
        <v>Valtron Factory Initiative Kick off</v>
      </c>
      <c r="F19" s="23"/>
      <c r="G19" s="23" t="s">
        <v>9</v>
      </c>
      <c r="H19" s="24"/>
      <c r="I19" s="23" t="s">
        <v>9</v>
      </c>
      <c r="J19" s="25"/>
    </row>
    <row r="20" spans="1:10" ht="30" customHeight="1">
      <c r="A20" s="52"/>
      <c r="B20" s="19">
        <f t="shared" ref="B20:B21" ca="1" si="1">WORKDAY(B19,D20)</f>
        <v>45188</v>
      </c>
      <c r="C20" s="20"/>
      <c r="D20" s="21">
        <v>30</v>
      </c>
      <c r="E20" s="26" t="s">
        <v>10</v>
      </c>
      <c r="F20" s="23"/>
      <c r="G20" s="23"/>
      <c r="H20" s="24"/>
      <c r="I20" s="23" t="s">
        <v>39</v>
      </c>
      <c r="J20" s="25"/>
    </row>
    <row r="21" spans="1:10" ht="30" customHeight="1">
      <c r="A21" s="52"/>
      <c r="B21" s="19">
        <f t="shared" ca="1" si="1"/>
        <v>45440</v>
      </c>
      <c r="C21" s="20"/>
      <c r="D21" s="21">
        <v>180</v>
      </c>
      <c r="E21" s="26" t="s">
        <v>40</v>
      </c>
      <c r="F21" s="23"/>
      <c r="G21" s="23"/>
      <c r="H21" s="24"/>
      <c r="I21" s="23" t="s">
        <v>41</v>
      </c>
      <c r="J21" s="25"/>
    </row>
    <row r="22" spans="1:10" ht="18.75" customHeight="1">
      <c r="A22" s="46"/>
      <c r="B22" s="1"/>
      <c r="C22" s="10"/>
      <c r="D22" s="2"/>
      <c r="E22" s="10"/>
    </row>
    <row r="23" spans="1:10" ht="15" customHeight="1">
      <c r="A23" s="46"/>
      <c r="B23" s="46"/>
      <c r="C23" s="38"/>
      <c r="D23" s="56"/>
      <c r="E23" s="38"/>
      <c r="F23" s="38"/>
      <c r="G23" s="38"/>
      <c r="H23" s="38"/>
      <c r="I23" s="38"/>
      <c r="J23" s="38"/>
    </row>
  </sheetData>
  <mergeCells count="1">
    <mergeCell ref="B4:C8"/>
  </mergeCells>
  <hyperlinks>
    <hyperlink ref="I4" location="Team Members!A3" display="Jump to Team members" xr:uid="{00000000-0004-0000-0200-000000000000}"/>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G23"/>
  <sheetViews>
    <sheetView showGridLines="0" workbookViewId="0"/>
  </sheetViews>
  <sheetFormatPr baseColWidth="10" defaultColWidth="12.6640625" defaultRowHeight="15.75" customHeight="1"/>
  <cols>
    <col min="1" max="1" width="2.33203125" customWidth="1"/>
    <col min="2" max="2" width="19.5" customWidth="1"/>
    <col min="3" max="3" width="32.1640625" customWidth="1"/>
    <col min="4" max="4" width="21" customWidth="1"/>
    <col min="5" max="5" width="26.5" customWidth="1"/>
    <col min="6" max="6" width="15.6640625" customWidth="1"/>
    <col min="7" max="7" width="34.83203125" customWidth="1"/>
  </cols>
  <sheetData>
    <row r="1" spans="1:7" ht="9" customHeight="1">
      <c r="A1" s="28"/>
      <c r="B1" s="28"/>
      <c r="C1" s="28"/>
      <c r="D1" s="28"/>
      <c r="E1" s="29"/>
      <c r="F1" s="30"/>
      <c r="G1" s="29"/>
    </row>
    <row r="2" spans="1:7" ht="39" customHeight="1">
      <c r="A2" s="57"/>
      <c r="B2" s="3" t="s">
        <v>43</v>
      </c>
      <c r="C2" s="58"/>
      <c r="D2" s="4" t="s">
        <v>0</v>
      </c>
      <c r="E2" s="5"/>
      <c r="F2" s="5"/>
      <c r="G2" s="5"/>
    </row>
    <row r="3" spans="1:7" ht="16.5" customHeight="1">
      <c r="A3" s="38"/>
      <c r="C3" s="59"/>
      <c r="D3" s="59"/>
    </row>
    <row r="4" spans="1:7" ht="23.25" customHeight="1">
      <c r="A4" s="38"/>
      <c r="B4" s="60" t="s">
        <v>44</v>
      </c>
      <c r="C4" s="6" t="s">
        <v>45</v>
      </c>
      <c r="D4" s="6" t="s">
        <v>46</v>
      </c>
      <c r="E4" s="61" t="s">
        <v>47</v>
      </c>
      <c r="F4" s="61" t="s">
        <v>48</v>
      </c>
      <c r="G4" s="61" t="s">
        <v>49</v>
      </c>
    </row>
    <row r="5" spans="1:7" ht="23.25" customHeight="1">
      <c r="A5" s="38"/>
      <c r="C5" s="8" t="s">
        <v>50</v>
      </c>
      <c r="D5" s="8" t="s">
        <v>51</v>
      </c>
      <c r="E5" s="7"/>
      <c r="F5" s="7"/>
      <c r="G5" s="7"/>
    </row>
    <row r="6" spans="1:7" ht="23.25" customHeight="1">
      <c r="A6" s="38"/>
      <c r="C6" s="8" t="s">
        <v>52</v>
      </c>
      <c r="D6" s="8" t="s">
        <v>53</v>
      </c>
      <c r="E6" s="7"/>
      <c r="F6" s="7"/>
      <c r="G6" s="7"/>
    </row>
    <row r="7" spans="1:7" ht="23.25" customHeight="1">
      <c r="A7" s="46"/>
      <c r="C7" s="8" t="s">
        <v>54</v>
      </c>
      <c r="D7" s="8" t="s">
        <v>53</v>
      </c>
      <c r="E7" s="7"/>
      <c r="F7" s="7"/>
      <c r="G7" s="7"/>
    </row>
    <row r="8" spans="1:7" ht="23.25" customHeight="1">
      <c r="A8" s="46"/>
      <c r="C8" s="8" t="s">
        <v>55</v>
      </c>
      <c r="D8" s="8" t="s">
        <v>53</v>
      </c>
      <c r="E8" s="7"/>
      <c r="F8" s="7"/>
      <c r="G8" s="7"/>
    </row>
    <row r="9" spans="1:7" ht="23.25" customHeight="1">
      <c r="A9" s="46"/>
      <c r="C9" s="8" t="s">
        <v>56</v>
      </c>
      <c r="D9" s="8" t="s">
        <v>53</v>
      </c>
      <c r="E9" s="7"/>
      <c r="F9" s="7"/>
      <c r="G9" s="7"/>
    </row>
    <row r="10" spans="1:7" ht="23.25" customHeight="1">
      <c r="A10" s="51"/>
      <c r="C10" s="8" t="s">
        <v>56</v>
      </c>
      <c r="D10" s="8" t="s">
        <v>53</v>
      </c>
      <c r="E10" s="7"/>
      <c r="F10" s="7"/>
      <c r="G10" s="7"/>
    </row>
    <row r="11" spans="1:7" ht="23.25" customHeight="1">
      <c r="A11" s="52"/>
      <c r="C11" s="8" t="s">
        <v>56</v>
      </c>
      <c r="D11" s="8" t="s">
        <v>53</v>
      </c>
      <c r="E11" s="7"/>
      <c r="F11" s="7"/>
      <c r="G11" s="7"/>
    </row>
    <row r="12" spans="1:7" ht="78.75" customHeight="1">
      <c r="A12" s="52"/>
      <c r="C12" s="8"/>
      <c r="D12" s="8"/>
      <c r="E12" s="7"/>
      <c r="F12" s="7"/>
      <c r="G12" s="7"/>
    </row>
    <row r="13" spans="1:7" ht="23.25" customHeight="1">
      <c r="A13" s="52"/>
      <c r="B13" s="1"/>
      <c r="C13" s="8"/>
      <c r="D13" s="8"/>
      <c r="E13" s="7"/>
      <c r="F13" s="7"/>
      <c r="G13" s="7"/>
    </row>
    <row r="14" spans="1:7" ht="23.25" customHeight="1">
      <c r="A14" s="52"/>
      <c r="B14" s="1"/>
      <c r="C14" s="8"/>
      <c r="D14" s="8"/>
      <c r="E14" s="7"/>
      <c r="F14" s="7"/>
      <c r="G14" s="7"/>
    </row>
    <row r="15" spans="1:7" ht="23.25" customHeight="1">
      <c r="A15" s="52"/>
      <c r="B15" s="62" t="s">
        <v>57</v>
      </c>
      <c r="C15" s="6" t="s">
        <v>45</v>
      </c>
      <c r="D15" s="6" t="s">
        <v>58</v>
      </c>
      <c r="E15" s="61" t="s">
        <v>47</v>
      </c>
      <c r="F15" s="61" t="s">
        <v>48</v>
      </c>
      <c r="G15" s="61" t="s">
        <v>49</v>
      </c>
    </row>
    <row r="16" spans="1:7" ht="23.25" customHeight="1">
      <c r="A16" s="52"/>
      <c r="C16" s="8" t="s">
        <v>59</v>
      </c>
      <c r="D16" s="8" t="s">
        <v>60</v>
      </c>
      <c r="E16" s="7" t="s">
        <v>61</v>
      </c>
      <c r="F16" s="7" t="s">
        <v>62</v>
      </c>
      <c r="G16" s="7"/>
    </row>
    <row r="17" spans="1:7" ht="23.25" customHeight="1">
      <c r="A17" s="52"/>
      <c r="C17" s="8" t="s">
        <v>63</v>
      </c>
      <c r="D17" s="8" t="s">
        <v>64</v>
      </c>
      <c r="E17" s="7" t="s">
        <v>65</v>
      </c>
      <c r="F17" s="7"/>
      <c r="G17" s="7"/>
    </row>
    <row r="18" spans="1:7" ht="23.25" customHeight="1">
      <c r="A18" s="52"/>
      <c r="C18" s="8" t="s">
        <v>66</v>
      </c>
      <c r="D18" s="8" t="s">
        <v>67</v>
      </c>
      <c r="E18" s="7" t="s">
        <v>68</v>
      </c>
      <c r="F18" s="7"/>
      <c r="G18" s="7"/>
    </row>
    <row r="19" spans="1:7" ht="23.25" customHeight="1">
      <c r="A19" s="54"/>
      <c r="C19" s="8" t="s">
        <v>69</v>
      </c>
      <c r="D19" s="8" t="s">
        <v>70</v>
      </c>
      <c r="E19" s="7" t="s">
        <v>71</v>
      </c>
      <c r="F19" s="7"/>
      <c r="G19" s="7"/>
    </row>
    <row r="20" spans="1:7" ht="23.25" customHeight="1">
      <c r="A20" s="52"/>
      <c r="C20" s="8" t="s">
        <v>72</v>
      </c>
      <c r="D20" s="8" t="s">
        <v>73</v>
      </c>
      <c r="E20" s="7" t="s">
        <v>74</v>
      </c>
      <c r="F20" s="7"/>
      <c r="G20" s="7"/>
    </row>
    <row r="21" spans="1:7" ht="18">
      <c r="A21" s="52"/>
      <c r="C21" s="8"/>
      <c r="D21" s="8"/>
      <c r="E21" s="7"/>
      <c r="F21" s="7"/>
      <c r="G21" s="7"/>
    </row>
    <row r="22" spans="1:7" ht="16">
      <c r="A22" s="46"/>
      <c r="C22" s="8"/>
      <c r="D22" s="8"/>
      <c r="E22" s="7"/>
      <c r="F22" s="7"/>
      <c r="G22" s="7"/>
    </row>
    <row r="23" spans="1:7" ht="15" customHeight="1">
      <c r="A23" s="46"/>
      <c r="B23" s="46"/>
      <c r="C23" s="38"/>
      <c r="D23" s="56"/>
      <c r="E23" s="38"/>
      <c r="F23" s="38"/>
      <c r="G23" s="3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L29"/>
  <sheetViews>
    <sheetView showGridLines="0" tabSelected="1" workbookViewId="0">
      <selection activeCell="N3" sqref="N3"/>
    </sheetView>
  </sheetViews>
  <sheetFormatPr baseColWidth="10" defaultColWidth="12.6640625" defaultRowHeight="15.75" customHeight="1"/>
  <cols>
    <col min="1" max="1" width="3.83203125" customWidth="1"/>
    <col min="2" max="2" width="5.1640625" customWidth="1"/>
    <col min="3" max="3" width="13" customWidth="1"/>
    <col min="4" max="4" width="9.33203125" customWidth="1"/>
    <col min="5" max="5" width="7.1640625" customWidth="1"/>
    <col min="6" max="6" width="1.83203125" customWidth="1"/>
    <col min="7" max="7" width="35" customWidth="1"/>
    <col min="8" max="8" width="15.83203125" customWidth="1"/>
    <col min="9" max="9" width="16.33203125" customWidth="1"/>
    <col min="10" max="10" width="3.1640625" customWidth="1"/>
    <col min="11" max="11" width="44.5" customWidth="1"/>
    <col min="12" max="12" width="5.1640625" customWidth="1"/>
  </cols>
  <sheetData>
    <row r="1" spans="1:12" ht="35.25" customHeight="1">
      <c r="A1" s="156"/>
      <c r="B1" s="63"/>
      <c r="C1" s="149" t="s">
        <v>75</v>
      </c>
      <c r="D1" s="148"/>
      <c r="E1" s="148"/>
      <c r="F1" s="148"/>
      <c r="G1" s="148"/>
      <c r="H1" s="64"/>
      <c r="I1" s="64"/>
      <c r="J1" s="64"/>
      <c r="K1" s="65"/>
      <c r="L1" s="64"/>
    </row>
    <row r="2" spans="1:12" ht="109.5" customHeight="1">
      <c r="A2" s="156"/>
      <c r="B2" s="63"/>
      <c r="C2" s="150" t="s">
        <v>76</v>
      </c>
      <c r="D2" s="148"/>
      <c r="E2" s="148"/>
      <c r="F2" s="148"/>
      <c r="G2" s="148"/>
      <c r="H2" s="148"/>
      <c r="I2" s="148"/>
      <c r="J2" s="64"/>
      <c r="K2" s="66"/>
      <c r="L2" s="64"/>
    </row>
    <row r="3" spans="1:12" ht="13.5" customHeight="1">
      <c r="A3" s="156"/>
      <c r="B3" s="67"/>
      <c r="C3" s="68"/>
      <c r="D3" s="67"/>
      <c r="E3" s="67"/>
      <c r="F3" s="69"/>
      <c r="G3" s="69"/>
      <c r="H3" s="70"/>
      <c r="I3" s="70"/>
      <c r="J3" s="70"/>
      <c r="K3" s="71"/>
      <c r="L3" s="70"/>
    </row>
    <row r="4" spans="1:12" ht="26.25" customHeight="1">
      <c r="A4" s="157"/>
      <c r="B4" s="151"/>
      <c r="C4" s="152" t="s">
        <v>77</v>
      </c>
      <c r="D4" s="148"/>
      <c r="E4" s="73"/>
      <c r="F4" s="158"/>
      <c r="G4" s="159" t="s">
        <v>78</v>
      </c>
      <c r="H4" s="160"/>
      <c r="I4" s="161" t="s">
        <v>4</v>
      </c>
      <c r="J4" s="162"/>
      <c r="K4" s="74"/>
      <c r="L4" s="153"/>
    </row>
    <row r="5" spans="1:12" ht="19.5" customHeight="1">
      <c r="A5" s="157"/>
      <c r="B5" s="148"/>
      <c r="C5" s="148"/>
      <c r="D5" s="148"/>
      <c r="E5" s="73"/>
      <c r="F5" s="76"/>
      <c r="G5" s="77" t="s">
        <v>79</v>
      </c>
      <c r="H5" s="78"/>
      <c r="I5" s="79">
        <f>C21</f>
        <v>0</v>
      </c>
      <c r="J5" s="80"/>
      <c r="K5" s="81" t="s">
        <v>2</v>
      </c>
      <c r="L5" s="148"/>
    </row>
    <row r="6" spans="1:12" ht="20.25" customHeight="1">
      <c r="A6" s="157"/>
      <c r="B6" s="148"/>
      <c r="C6" s="148"/>
      <c r="D6" s="148"/>
      <c r="E6" s="73"/>
      <c r="F6" s="76"/>
      <c r="G6" s="77" t="s">
        <v>80</v>
      </c>
      <c r="H6" s="78"/>
      <c r="I6" s="78">
        <f t="shared" ref="I6:I7" si="0">C12</f>
        <v>0</v>
      </c>
      <c r="J6" s="80"/>
      <c r="K6" s="82" t="s">
        <v>81</v>
      </c>
      <c r="L6" s="148"/>
    </row>
    <row r="7" spans="1:12" ht="19.5" customHeight="1">
      <c r="A7" s="157"/>
      <c r="B7" s="148"/>
      <c r="C7" s="148"/>
      <c r="D7" s="148"/>
      <c r="E7" s="73"/>
      <c r="F7" s="76"/>
      <c r="G7" s="77" t="s">
        <v>82</v>
      </c>
      <c r="H7" s="78"/>
      <c r="I7" s="78">
        <f t="shared" si="0"/>
        <v>0</v>
      </c>
      <c r="J7" s="80"/>
      <c r="K7" s="83" t="s">
        <v>48</v>
      </c>
      <c r="L7" s="148"/>
    </row>
    <row r="8" spans="1:12" ht="19.5" customHeight="1">
      <c r="A8" s="157"/>
      <c r="B8" s="148"/>
      <c r="C8" s="148"/>
      <c r="D8" s="148"/>
      <c r="E8" s="73"/>
      <c r="F8" s="76"/>
      <c r="G8" s="77" t="s">
        <v>16</v>
      </c>
      <c r="H8" s="78"/>
      <c r="I8" s="79">
        <f>C20</f>
        <v>0</v>
      </c>
      <c r="J8" s="80"/>
      <c r="K8" s="84" t="s">
        <v>83</v>
      </c>
      <c r="L8" s="148"/>
    </row>
    <row r="9" spans="1:12" ht="19.5" customHeight="1">
      <c r="A9" s="157"/>
      <c r="B9" s="148"/>
      <c r="C9" s="148"/>
      <c r="D9" s="148"/>
      <c r="E9" s="73"/>
      <c r="F9" s="85"/>
      <c r="G9" s="86" t="s">
        <v>84</v>
      </c>
      <c r="H9" s="87"/>
      <c r="I9" s="87"/>
      <c r="J9" s="88"/>
      <c r="K9" s="84"/>
      <c r="L9" s="148"/>
    </row>
    <row r="10" spans="1:12" ht="30" customHeight="1">
      <c r="A10" s="157"/>
      <c r="B10" s="148"/>
      <c r="C10" s="154"/>
      <c r="D10" s="148"/>
      <c r="E10" s="148"/>
      <c r="F10" s="148"/>
      <c r="G10" s="148"/>
      <c r="H10" s="148"/>
      <c r="I10" s="148"/>
      <c r="J10" s="148"/>
      <c r="K10" s="148"/>
      <c r="L10" s="148"/>
    </row>
    <row r="11" spans="1:12" ht="28.5" customHeight="1">
      <c r="A11" s="157"/>
      <c r="B11" s="148"/>
      <c r="C11" s="89" t="s">
        <v>85</v>
      </c>
      <c r="D11" s="90" t="s">
        <v>86</v>
      </c>
      <c r="E11" s="91" t="s">
        <v>6</v>
      </c>
      <c r="F11" s="92"/>
      <c r="G11" s="92" t="s">
        <v>87</v>
      </c>
      <c r="H11" s="92" t="s">
        <v>88</v>
      </c>
      <c r="I11" s="92" t="s">
        <v>89</v>
      </c>
      <c r="J11" s="92"/>
      <c r="K11" s="92" t="s">
        <v>90</v>
      </c>
      <c r="L11" s="148"/>
    </row>
    <row r="12" spans="1:12" ht="30" customHeight="1">
      <c r="A12" s="157"/>
      <c r="B12" s="148"/>
      <c r="C12" s="113"/>
      <c r="D12" s="114"/>
      <c r="E12" s="115"/>
      <c r="F12" s="116"/>
      <c r="G12" s="116" t="s">
        <v>91</v>
      </c>
      <c r="H12" s="114"/>
      <c r="I12" s="114"/>
      <c r="J12" s="114"/>
      <c r="K12" s="117" t="s">
        <v>92</v>
      </c>
      <c r="L12" s="148"/>
    </row>
    <row r="13" spans="1:12" ht="30" customHeight="1">
      <c r="A13" s="157"/>
      <c r="B13" s="148"/>
      <c r="C13" s="118"/>
      <c r="D13" s="119"/>
      <c r="E13" s="120"/>
      <c r="F13" s="121"/>
      <c r="G13" s="122" t="s">
        <v>93</v>
      </c>
      <c r="H13" s="119"/>
      <c r="I13" s="119"/>
      <c r="J13" s="119"/>
      <c r="K13" s="123" t="s">
        <v>94</v>
      </c>
      <c r="L13" s="148"/>
    </row>
    <row r="14" spans="1:12" ht="30" customHeight="1">
      <c r="A14" s="157"/>
      <c r="B14" s="148"/>
      <c r="C14" s="113"/>
      <c r="D14" s="114"/>
      <c r="E14" s="124"/>
      <c r="F14" s="116"/>
      <c r="G14" s="116" t="s">
        <v>95</v>
      </c>
      <c r="H14" s="114"/>
      <c r="I14" s="114"/>
      <c r="J14" s="114"/>
      <c r="K14" s="117" t="s">
        <v>96</v>
      </c>
      <c r="L14" s="148"/>
    </row>
    <row r="15" spans="1:12" ht="30" customHeight="1">
      <c r="A15" s="157"/>
      <c r="B15" s="148"/>
      <c r="C15" s="118"/>
      <c r="D15" s="119"/>
      <c r="E15" s="120"/>
      <c r="F15" s="121"/>
      <c r="G15" s="121" t="s">
        <v>97</v>
      </c>
      <c r="H15" s="119"/>
      <c r="I15" s="119"/>
      <c r="J15" s="119"/>
      <c r="K15" s="125" t="s">
        <v>98</v>
      </c>
      <c r="L15" s="148"/>
    </row>
    <row r="16" spans="1:12" ht="30" customHeight="1">
      <c r="A16" s="157"/>
      <c r="B16" s="148"/>
      <c r="C16" s="113"/>
      <c r="D16" s="114"/>
      <c r="E16" s="124"/>
      <c r="F16" s="116"/>
      <c r="G16" s="116" t="s">
        <v>99</v>
      </c>
      <c r="H16" s="114"/>
      <c r="I16" s="114"/>
      <c r="J16" s="114"/>
      <c r="K16" s="117"/>
      <c r="L16" s="148"/>
    </row>
    <row r="17" spans="1:12" ht="30" customHeight="1">
      <c r="A17" s="157"/>
      <c r="B17" s="148"/>
      <c r="C17" s="118"/>
      <c r="D17" s="119"/>
      <c r="E17" s="120"/>
      <c r="F17" s="121"/>
      <c r="G17" s="121" t="s">
        <v>100</v>
      </c>
      <c r="H17" s="119"/>
      <c r="I17" s="119"/>
      <c r="J17" s="119"/>
      <c r="K17" s="125"/>
      <c r="L17" s="148"/>
    </row>
    <row r="18" spans="1:12" ht="30" customHeight="1">
      <c r="A18" s="157"/>
      <c r="B18" s="148"/>
      <c r="C18" s="113"/>
      <c r="D18" s="114"/>
      <c r="E18" s="124"/>
      <c r="F18" s="116"/>
      <c r="G18" s="116" t="s">
        <v>101</v>
      </c>
      <c r="H18" s="114"/>
      <c r="I18" s="114"/>
      <c r="J18" s="114"/>
      <c r="K18" s="117" t="s">
        <v>33</v>
      </c>
      <c r="L18" s="148"/>
    </row>
    <row r="19" spans="1:12" ht="30" customHeight="1">
      <c r="A19" s="157"/>
      <c r="B19" s="148"/>
      <c r="C19" s="118"/>
      <c r="D19" s="119"/>
      <c r="E19" s="120"/>
      <c r="F19" s="126"/>
      <c r="G19" s="121" t="s">
        <v>102</v>
      </c>
      <c r="H19" s="119"/>
      <c r="I19" s="119"/>
      <c r="J19" s="119"/>
      <c r="K19" s="125" t="s">
        <v>103</v>
      </c>
      <c r="L19" s="148"/>
    </row>
    <row r="20" spans="1:12" ht="30" customHeight="1">
      <c r="A20" s="157"/>
      <c r="B20" s="148"/>
      <c r="C20" s="127"/>
      <c r="D20" s="114"/>
      <c r="E20" s="124"/>
      <c r="F20" s="128"/>
      <c r="G20" s="116" t="s">
        <v>36</v>
      </c>
      <c r="H20" s="114"/>
      <c r="I20" s="114"/>
      <c r="J20" s="114"/>
      <c r="K20" s="117" t="s">
        <v>37</v>
      </c>
      <c r="L20" s="148"/>
    </row>
    <row r="21" spans="1:12" ht="30" customHeight="1">
      <c r="A21" s="157"/>
      <c r="B21" s="148"/>
      <c r="C21" s="129"/>
      <c r="D21" s="119"/>
      <c r="E21" s="120"/>
      <c r="F21" s="121"/>
      <c r="G21" s="126" t="s">
        <v>38</v>
      </c>
      <c r="H21" s="119"/>
      <c r="I21" s="119"/>
      <c r="J21" s="119"/>
      <c r="K21" s="125" t="s">
        <v>104</v>
      </c>
      <c r="L21" s="148"/>
    </row>
    <row r="22" spans="1:12" ht="30" customHeight="1">
      <c r="A22" s="157"/>
      <c r="B22" s="148"/>
      <c r="C22" s="130"/>
      <c r="D22" s="114"/>
      <c r="E22" s="131"/>
      <c r="F22" s="132"/>
      <c r="G22" s="133"/>
      <c r="H22" s="134"/>
      <c r="I22" s="134"/>
      <c r="J22" s="134"/>
      <c r="K22" s="135"/>
      <c r="L22" s="148"/>
    </row>
    <row r="23" spans="1:12" ht="30" customHeight="1">
      <c r="A23" s="157"/>
      <c r="B23" s="148"/>
      <c r="C23" s="136"/>
      <c r="D23" s="119"/>
      <c r="E23" s="137"/>
      <c r="F23" s="138"/>
      <c r="G23" s="139"/>
      <c r="H23" s="140"/>
      <c r="I23" s="140"/>
      <c r="J23" s="140"/>
      <c r="K23" s="141"/>
      <c r="L23" s="148"/>
    </row>
    <row r="24" spans="1:12" ht="30" customHeight="1">
      <c r="A24" s="157"/>
      <c r="B24" s="148"/>
      <c r="C24" s="130"/>
      <c r="D24" s="114"/>
      <c r="E24" s="131"/>
      <c r="F24" s="132"/>
      <c r="G24" s="133"/>
      <c r="H24" s="134"/>
      <c r="I24" s="134"/>
      <c r="J24" s="134"/>
      <c r="K24" s="135"/>
      <c r="L24" s="148"/>
    </row>
    <row r="25" spans="1:12" ht="30" customHeight="1">
      <c r="A25" s="157"/>
      <c r="B25" s="148"/>
      <c r="C25" s="136"/>
      <c r="D25" s="119"/>
      <c r="E25" s="137"/>
      <c r="F25" s="138"/>
      <c r="G25" s="139"/>
      <c r="H25" s="140"/>
      <c r="I25" s="140"/>
      <c r="J25" s="140"/>
      <c r="K25" s="141"/>
      <c r="L25" s="148"/>
    </row>
    <row r="26" spans="1:12" ht="30" customHeight="1">
      <c r="A26" s="157"/>
      <c r="B26" s="148"/>
      <c r="C26" s="142"/>
      <c r="D26" s="114"/>
      <c r="E26" s="143"/>
      <c r="F26" s="144"/>
      <c r="G26" s="144"/>
      <c r="H26" s="145"/>
      <c r="I26" s="145"/>
      <c r="J26" s="145"/>
      <c r="K26" s="146"/>
      <c r="L26" s="148"/>
    </row>
    <row r="27" spans="1:12" ht="30" customHeight="1">
      <c r="A27" s="157"/>
      <c r="B27" s="148"/>
      <c r="C27" s="155"/>
      <c r="D27" s="148"/>
      <c r="E27" s="148"/>
      <c r="F27" s="148"/>
      <c r="G27" s="148"/>
      <c r="H27" s="148"/>
      <c r="I27" s="148"/>
      <c r="J27" s="148"/>
      <c r="K27" s="148"/>
      <c r="L27" s="148"/>
    </row>
    <row r="28" spans="1:12" ht="30" customHeight="1">
      <c r="A28" s="157"/>
      <c r="B28" s="72"/>
      <c r="C28" s="1"/>
      <c r="D28" s="1"/>
      <c r="E28" s="1"/>
      <c r="F28" s="1"/>
      <c r="G28" s="1"/>
      <c r="H28" s="1"/>
      <c r="I28" s="1"/>
      <c r="J28" s="1"/>
      <c r="K28" s="1"/>
      <c r="L28" s="75"/>
    </row>
    <row r="29" spans="1:12" ht="30" customHeight="1">
      <c r="A29" s="157"/>
      <c r="B29" s="72"/>
      <c r="C29" s="1"/>
      <c r="D29" s="1"/>
      <c r="E29" s="1"/>
      <c r="F29" s="1"/>
      <c r="G29" s="1"/>
      <c r="H29" s="1"/>
      <c r="I29" s="1"/>
      <c r="J29" s="1"/>
      <c r="K29" s="1"/>
      <c r="L29" s="75"/>
    </row>
  </sheetData>
  <mergeCells count="7">
    <mergeCell ref="C1:G1"/>
    <mergeCell ref="C2:I2"/>
    <mergeCell ref="B4:B27"/>
    <mergeCell ref="C4:D9"/>
    <mergeCell ref="L4:L27"/>
    <mergeCell ref="C10:K10"/>
    <mergeCell ref="C27:K27"/>
  </mergeCells>
  <printOptions horizontalCentered="1" gridLines="1"/>
  <pageMargins left="0.7" right="0.7" top="0.75" bottom="0.75" header="0" footer="0"/>
  <pageSetup pageOrder="overThenDown" orientation="landscape" cellComments="atEnd"/>
  <drawing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L27"/>
  <sheetViews>
    <sheetView showGridLines="0" workbookViewId="0">
      <selection activeCell="P18" sqref="P18"/>
    </sheetView>
  </sheetViews>
  <sheetFormatPr baseColWidth="10" defaultColWidth="12.6640625" defaultRowHeight="15.75" customHeight="1"/>
  <cols>
    <col min="1" max="1" width="3.83203125" customWidth="1"/>
    <col min="2" max="2" width="5.1640625" customWidth="1"/>
    <col min="3" max="3" width="13" customWidth="1"/>
    <col min="4" max="4" width="9.33203125" customWidth="1"/>
    <col min="5" max="5" width="7.1640625" customWidth="1"/>
    <col min="6" max="6" width="1.83203125" customWidth="1"/>
    <col min="7" max="7" width="35" customWidth="1"/>
    <col min="8" max="8" width="15.83203125" customWidth="1"/>
    <col min="9" max="9" width="16.33203125" customWidth="1"/>
    <col min="10" max="10" width="3.1640625" customWidth="1"/>
    <col min="11" max="11" width="44.5" customWidth="1"/>
    <col min="12" max="12" width="5.1640625" customWidth="1"/>
  </cols>
  <sheetData>
    <row r="1" spans="1:12" ht="35.25" customHeight="1">
      <c r="A1" s="156"/>
      <c r="B1" s="108"/>
      <c r="C1" s="109" t="s">
        <v>75</v>
      </c>
      <c r="D1" s="108"/>
      <c r="E1" s="108"/>
      <c r="F1" s="110"/>
      <c r="G1" s="110"/>
      <c r="H1" s="64"/>
      <c r="I1" s="64"/>
      <c r="J1" s="64"/>
      <c r="K1" s="111" t="s">
        <v>105</v>
      </c>
      <c r="L1" s="112"/>
    </row>
    <row r="2" spans="1:12" ht="26.25" customHeight="1">
      <c r="A2" s="157"/>
      <c r="B2" s="151"/>
      <c r="C2" s="152" t="s">
        <v>106</v>
      </c>
      <c r="D2" s="148"/>
      <c r="E2" s="73"/>
      <c r="F2" s="158"/>
      <c r="G2" s="159" t="s">
        <v>78</v>
      </c>
      <c r="H2" s="160"/>
      <c r="I2" s="161" t="s">
        <v>4</v>
      </c>
      <c r="J2" s="162"/>
      <c r="K2" s="74"/>
      <c r="L2" s="153"/>
    </row>
    <row r="3" spans="1:12" ht="19.5" customHeight="1">
      <c r="A3" s="157"/>
      <c r="B3" s="148"/>
      <c r="C3" s="148"/>
      <c r="D3" s="148"/>
      <c r="E3" s="73"/>
      <c r="F3" s="76"/>
      <c r="G3" s="77" t="s">
        <v>79</v>
      </c>
      <c r="H3" s="78"/>
      <c r="I3" s="79">
        <f>C19</f>
        <v>0</v>
      </c>
      <c r="J3" s="80"/>
      <c r="K3" s="81" t="s">
        <v>2</v>
      </c>
      <c r="L3" s="148"/>
    </row>
    <row r="4" spans="1:12" ht="20.25" customHeight="1">
      <c r="A4" s="157"/>
      <c r="B4" s="148"/>
      <c r="C4" s="148"/>
      <c r="D4" s="148"/>
      <c r="E4" s="73"/>
      <c r="F4" s="76"/>
      <c r="G4" s="77" t="s">
        <v>80</v>
      </c>
      <c r="H4" s="78"/>
      <c r="I4" s="78">
        <f t="shared" ref="I4:I5" si="0">C10</f>
        <v>0</v>
      </c>
      <c r="J4" s="80"/>
      <c r="K4" s="82" t="s">
        <v>81</v>
      </c>
      <c r="L4" s="148"/>
    </row>
    <row r="5" spans="1:12" ht="19.5" customHeight="1">
      <c r="A5" s="157"/>
      <c r="B5" s="148"/>
      <c r="C5" s="148"/>
      <c r="D5" s="148"/>
      <c r="E5" s="73"/>
      <c r="F5" s="76"/>
      <c r="G5" s="77" t="s">
        <v>82</v>
      </c>
      <c r="H5" s="78"/>
      <c r="I5" s="78">
        <f t="shared" si="0"/>
        <v>0</v>
      </c>
      <c r="J5" s="80"/>
      <c r="K5" s="83" t="s">
        <v>48</v>
      </c>
      <c r="L5" s="148"/>
    </row>
    <row r="6" spans="1:12" ht="19.5" customHeight="1">
      <c r="A6" s="157"/>
      <c r="B6" s="148"/>
      <c r="C6" s="148"/>
      <c r="D6" s="148"/>
      <c r="E6" s="73"/>
      <c r="F6" s="76"/>
      <c r="G6" s="77" t="s">
        <v>16</v>
      </c>
      <c r="H6" s="78"/>
      <c r="I6" s="79">
        <f>C18</f>
        <v>0</v>
      </c>
      <c r="J6" s="80"/>
      <c r="K6" s="84" t="s">
        <v>83</v>
      </c>
      <c r="L6" s="148"/>
    </row>
    <row r="7" spans="1:12" ht="19.5" customHeight="1">
      <c r="A7" s="157"/>
      <c r="B7" s="148"/>
      <c r="C7" s="148"/>
      <c r="D7" s="148"/>
      <c r="E7" s="73"/>
      <c r="F7" s="85"/>
      <c r="G7" s="86" t="s">
        <v>84</v>
      </c>
      <c r="H7" s="87"/>
      <c r="I7" s="87"/>
      <c r="J7" s="88"/>
      <c r="K7" s="84"/>
      <c r="L7" s="148"/>
    </row>
    <row r="8" spans="1:12" ht="30" customHeight="1">
      <c r="A8" s="157"/>
      <c r="B8" s="148"/>
      <c r="C8" s="154"/>
      <c r="D8" s="148"/>
      <c r="E8" s="148"/>
      <c r="F8" s="148"/>
      <c r="G8" s="148"/>
      <c r="H8" s="148"/>
      <c r="I8" s="148"/>
      <c r="J8" s="148"/>
      <c r="K8" s="148"/>
      <c r="L8" s="148"/>
    </row>
    <row r="9" spans="1:12" ht="28.5" customHeight="1">
      <c r="A9" s="157"/>
      <c r="B9" s="148"/>
      <c r="C9" s="89" t="s">
        <v>85</v>
      </c>
      <c r="D9" s="90" t="s">
        <v>86</v>
      </c>
      <c r="E9" s="91" t="s">
        <v>6</v>
      </c>
      <c r="F9" s="92"/>
      <c r="G9" s="92" t="s">
        <v>87</v>
      </c>
      <c r="H9" s="92" t="s">
        <v>88</v>
      </c>
      <c r="I9" s="92" t="s">
        <v>89</v>
      </c>
      <c r="J9" s="92"/>
      <c r="K9" s="92" t="s">
        <v>107</v>
      </c>
      <c r="L9" s="148"/>
    </row>
    <row r="10" spans="1:12" ht="30" customHeight="1">
      <c r="A10" s="157"/>
      <c r="B10" s="148"/>
      <c r="C10" s="113"/>
      <c r="D10" s="114"/>
      <c r="E10" s="115"/>
      <c r="F10" s="116"/>
      <c r="G10" s="116" t="s">
        <v>91</v>
      </c>
      <c r="H10" s="114"/>
      <c r="I10" s="114"/>
      <c r="J10" s="114"/>
      <c r="K10" s="117" t="s">
        <v>92</v>
      </c>
      <c r="L10" s="148"/>
    </row>
    <row r="11" spans="1:12" ht="30" customHeight="1">
      <c r="A11" s="157"/>
      <c r="B11" s="148"/>
      <c r="C11" s="118"/>
      <c r="D11" s="119"/>
      <c r="E11" s="120"/>
      <c r="F11" s="121"/>
      <c r="G11" s="122" t="s">
        <v>93</v>
      </c>
      <c r="H11" s="119"/>
      <c r="I11" s="119"/>
      <c r="J11" s="119"/>
      <c r="K11" s="123" t="s">
        <v>94</v>
      </c>
      <c r="L11" s="148"/>
    </row>
    <row r="12" spans="1:12" ht="30" customHeight="1">
      <c r="A12" s="157"/>
      <c r="B12" s="148"/>
      <c r="C12" s="113"/>
      <c r="D12" s="114"/>
      <c r="E12" s="124"/>
      <c r="F12" s="116"/>
      <c r="G12" s="116" t="s">
        <v>108</v>
      </c>
      <c r="H12" s="114"/>
      <c r="I12" s="114"/>
      <c r="J12" s="114"/>
      <c r="K12" s="117" t="s">
        <v>96</v>
      </c>
      <c r="L12" s="148"/>
    </row>
    <row r="13" spans="1:12" ht="30" customHeight="1">
      <c r="A13" s="157"/>
      <c r="B13" s="148"/>
      <c r="C13" s="118"/>
      <c r="D13" s="119"/>
      <c r="E13" s="120"/>
      <c r="F13" s="121"/>
      <c r="G13" s="121" t="s">
        <v>97</v>
      </c>
      <c r="H13" s="119"/>
      <c r="I13" s="119"/>
      <c r="J13" s="119"/>
      <c r="K13" s="125" t="s">
        <v>98</v>
      </c>
      <c r="L13" s="148"/>
    </row>
    <row r="14" spans="1:12" ht="30" customHeight="1">
      <c r="A14" s="157"/>
      <c r="B14" s="148"/>
      <c r="C14" s="113"/>
      <c r="D14" s="114"/>
      <c r="E14" s="124"/>
      <c r="F14" s="116"/>
      <c r="G14" s="116" t="s">
        <v>99</v>
      </c>
      <c r="H14" s="114"/>
      <c r="I14" s="114"/>
      <c r="J14" s="114"/>
      <c r="K14" s="117"/>
      <c r="L14" s="148"/>
    </row>
    <row r="15" spans="1:12" ht="30" customHeight="1">
      <c r="A15" s="157"/>
      <c r="B15" s="148"/>
      <c r="C15" s="118"/>
      <c r="D15" s="119"/>
      <c r="E15" s="120"/>
      <c r="F15" s="121"/>
      <c r="G15" s="121" t="s">
        <v>100</v>
      </c>
      <c r="H15" s="119"/>
      <c r="I15" s="119"/>
      <c r="J15" s="119"/>
      <c r="K15" s="125"/>
      <c r="L15" s="148"/>
    </row>
    <row r="16" spans="1:12" ht="30" customHeight="1">
      <c r="A16" s="157"/>
      <c r="B16" s="148"/>
      <c r="C16" s="113"/>
      <c r="D16" s="114"/>
      <c r="E16" s="124"/>
      <c r="F16" s="116"/>
      <c r="G16" s="116" t="s">
        <v>101</v>
      </c>
      <c r="H16" s="114"/>
      <c r="I16" s="114"/>
      <c r="J16" s="114"/>
      <c r="K16" s="117" t="s">
        <v>33</v>
      </c>
      <c r="L16" s="148"/>
    </row>
    <row r="17" spans="1:12" ht="30" customHeight="1">
      <c r="A17" s="157"/>
      <c r="B17" s="148"/>
      <c r="C17" s="118"/>
      <c r="D17" s="119"/>
      <c r="E17" s="120"/>
      <c r="F17" s="126"/>
      <c r="G17" s="121" t="s">
        <v>102</v>
      </c>
      <c r="H17" s="119"/>
      <c r="I17" s="119"/>
      <c r="J17" s="119"/>
      <c r="K17" s="125" t="s">
        <v>103</v>
      </c>
      <c r="L17" s="148"/>
    </row>
    <row r="18" spans="1:12" ht="30" customHeight="1">
      <c r="A18" s="157"/>
      <c r="B18" s="148"/>
      <c r="C18" s="127"/>
      <c r="D18" s="114"/>
      <c r="E18" s="124"/>
      <c r="F18" s="128"/>
      <c r="G18" s="116" t="s">
        <v>36</v>
      </c>
      <c r="H18" s="114"/>
      <c r="I18" s="114"/>
      <c r="J18" s="114"/>
      <c r="K18" s="117" t="s">
        <v>37</v>
      </c>
      <c r="L18" s="148"/>
    </row>
    <row r="19" spans="1:12" ht="30" customHeight="1">
      <c r="A19" s="157"/>
      <c r="B19" s="148"/>
      <c r="C19" s="129"/>
      <c r="D19" s="119"/>
      <c r="E19" s="120"/>
      <c r="F19" s="121"/>
      <c r="G19" s="126" t="s">
        <v>38</v>
      </c>
      <c r="H19" s="119"/>
      <c r="I19" s="119"/>
      <c r="J19" s="119"/>
      <c r="K19" s="125" t="s">
        <v>104</v>
      </c>
      <c r="L19" s="148"/>
    </row>
    <row r="20" spans="1:12" ht="30" customHeight="1">
      <c r="A20" s="157"/>
      <c r="B20" s="148"/>
      <c r="C20" s="130"/>
      <c r="D20" s="114"/>
      <c r="E20" s="131"/>
      <c r="F20" s="132"/>
      <c r="G20" s="133"/>
      <c r="H20" s="134"/>
      <c r="I20" s="134"/>
      <c r="J20" s="134"/>
      <c r="K20" s="135"/>
      <c r="L20" s="148"/>
    </row>
    <row r="21" spans="1:12" ht="30" customHeight="1">
      <c r="A21" s="157"/>
      <c r="B21" s="148"/>
      <c r="C21" s="136"/>
      <c r="D21" s="119"/>
      <c r="E21" s="137"/>
      <c r="F21" s="138"/>
      <c r="G21" s="139"/>
      <c r="H21" s="140"/>
      <c r="I21" s="140"/>
      <c r="J21" s="140"/>
      <c r="K21" s="141"/>
      <c r="L21" s="148"/>
    </row>
    <row r="22" spans="1:12" ht="30" customHeight="1">
      <c r="A22" s="157"/>
      <c r="B22" s="148"/>
      <c r="C22" s="130"/>
      <c r="D22" s="114"/>
      <c r="E22" s="131"/>
      <c r="F22" s="132"/>
      <c r="G22" s="133"/>
      <c r="H22" s="134"/>
      <c r="I22" s="134"/>
      <c r="J22" s="134"/>
      <c r="K22" s="135"/>
      <c r="L22" s="148"/>
    </row>
    <row r="23" spans="1:12" ht="30" customHeight="1">
      <c r="A23" s="157"/>
      <c r="B23" s="148"/>
      <c r="C23" s="136"/>
      <c r="D23" s="119"/>
      <c r="E23" s="137"/>
      <c r="F23" s="138"/>
      <c r="G23" s="139"/>
      <c r="H23" s="140"/>
      <c r="I23" s="140"/>
      <c r="J23" s="140"/>
      <c r="K23" s="141"/>
      <c r="L23" s="148"/>
    </row>
    <row r="24" spans="1:12" ht="30" customHeight="1">
      <c r="A24" s="157"/>
      <c r="B24" s="148"/>
      <c r="C24" s="142"/>
      <c r="D24" s="114"/>
      <c r="E24" s="143"/>
      <c r="F24" s="144"/>
      <c r="G24" s="144"/>
      <c r="H24" s="145"/>
      <c r="I24" s="145"/>
      <c r="J24" s="145"/>
      <c r="K24" s="146"/>
      <c r="L24" s="148"/>
    </row>
    <row r="25" spans="1:12" ht="30" customHeight="1">
      <c r="A25" s="157"/>
      <c r="B25" s="148"/>
      <c r="C25" s="155"/>
      <c r="D25" s="148"/>
      <c r="E25" s="148"/>
      <c r="F25" s="148"/>
      <c r="G25" s="148"/>
      <c r="H25" s="148"/>
      <c r="I25" s="148"/>
      <c r="J25" s="148"/>
      <c r="K25" s="148"/>
      <c r="L25" s="148"/>
    </row>
    <row r="26" spans="1:12" ht="30" customHeight="1">
      <c r="A26" s="157"/>
      <c r="B26" s="72"/>
      <c r="C26" s="1"/>
      <c r="D26" s="1"/>
      <c r="E26" s="1"/>
      <c r="F26" s="1"/>
      <c r="G26" s="1"/>
      <c r="H26" s="1"/>
      <c r="I26" s="1"/>
      <c r="J26" s="1"/>
      <c r="K26" s="1"/>
      <c r="L26" s="75"/>
    </row>
    <row r="27" spans="1:12" ht="30" customHeight="1">
      <c r="A27" s="157"/>
      <c r="B27" s="72"/>
      <c r="C27" s="1"/>
      <c r="D27" s="1"/>
      <c r="E27" s="1"/>
      <c r="F27" s="1"/>
      <c r="G27" s="1"/>
      <c r="H27" s="1"/>
      <c r="I27" s="1"/>
      <c r="J27" s="1"/>
      <c r="K27" s="1"/>
      <c r="L27" s="75"/>
    </row>
  </sheetData>
  <mergeCells count="5">
    <mergeCell ref="B2:B25"/>
    <mergeCell ref="C2:D7"/>
    <mergeCell ref="L2:L25"/>
    <mergeCell ref="C8:K8"/>
    <mergeCell ref="C25:K25"/>
  </mergeCells>
  <printOptions horizontalCentered="1" gridLines="1"/>
  <pageMargins left="0.7" right="0.7" top="0.75" bottom="0.75" header="0" footer="0"/>
  <pageSetup pageOrder="overThenDown" orientation="landscape" cellComments="atEnd"/>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L27"/>
  <sheetViews>
    <sheetView showGridLines="0" workbookViewId="0">
      <selection activeCell="F2" sqref="F2:J2"/>
    </sheetView>
  </sheetViews>
  <sheetFormatPr baseColWidth="10" defaultColWidth="12.6640625" defaultRowHeight="15.75" customHeight="1"/>
  <cols>
    <col min="1" max="1" width="3.83203125" customWidth="1"/>
    <col min="2" max="2" width="5.1640625" customWidth="1"/>
    <col min="3" max="3" width="13" customWidth="1"/>
    <col min="4" max="4" width="9.33203125" customWidth="1"/>
    <col min="5" max="5" width="7.1640625" customWidth="1"/>
    <col min="6" max="6" width="1.83203125" customWidth="1"/>
    <col min="7" max="7" width="35" customWidth="1"/>
    <col min="8" max="8" width="15.83203125" customWidth="1"/>
    <col min="9" max="9" width="16.33203125" customWidth="1"/>
    <col min="10" max="10" width="3.1640625" customWidth="1"/>
    <col min="11" max="11" width="44.5" customWidth="1"/>
    <col min="12" max="12" width="5.1640625" customWidth="1"/>
  </cols>
  <sheetData>
    <row r="1" spans="1:12" ht="35.25" customHeight="1">
      <c r="A1" s="156"/>
      <c r="B1" s="108"/>
      <c r="C1" s="109" t="s">
        <v>75</v>
      </c>
      <c r="D1" s="108"/>
      <c r="E1" s="108"/>
      <c r="F1" s="110"/>
      <c r="G1" s="110"/>
      <c r="H1" s="64"/>
      <c r="I1" s="64"/>
      <c r="J1" s="64"/>
      <c r="K1" s="111" t="s">
        <v>105</v>
      </c>
      <c r="L1" s="112"/>
    </row>
    <row r="2" spans="1:12" ht="26.25" customHeight="1">
      <c r="A2" s="157"/>
      <c r="B2" s="151"/>
      <c r="C2" s="152" t="s">
        <v>109</v>
      </c>
      <c r="D2" s="148"/>
      <c r="E2" s="73"/>
      <c r="F2" s="158"/>
      <c r="G2" s="159" t="s">
        <v>78</v>
      </c>
      <c r="H2" s="160"/>
      <c r="I2" s="161" t="s">
        <v>4</v>
      </c>
      <c r="J2" s="162"/>
      <c r="K2" s="74"/>
      <c r="L2" s="153"/>
    </row>
    <row r="3" spans="1:12" ht="19.5" customHeight="1">
      <c r="A3" s="157"/>
      <c r="B3" s="148"/>
      <c r="C3" s="148"/>
      <c r="D3" s="148"/>
      <c r="E3" s="73"/>
      <c r="F3" s="76"/>
      <c r="G3" s="77" t="s">
        <v>79</v>
      </c>
      <c r="H3" s="78"/>
      <c r="I3" s="79">
        <f>C19</f>
        <v>0</v>
      </c>
      <c r="J3" s="80"/>
      <c r="K3" s="81" t="s">
        <v>2</v>
      </c>
      <c r="L3" s="148"/>
    </row>
    <row r="4" spans="1:12" ht="20.25" customHeight="1">
      <c r="A4" s="157"/>
      <c r="B4" s="148"/>
      <c r="C4" s="148"/>
      <c r="D4" s="148"/>
      <c r="E4" s="73"/>
      <c r="F4" s="76"/>
      <c r="G4" s="77" t="s">
        <v>80</v>
      </c>
      <c r="H4" s="78"/>
      <c r="I4" s="78">
        <f t="shared" ref="I4:I5" si="0">C10</f>
        <v>0</v>
      </c>
      <c r="J4" s="80"/>
      <c r="K4" s="82" t="s">
        <v>81</v>
      </c>
      <c r="L4" s="148"/>
    </row>
    <row r="5" spans="1:12" ht="19.5" customHeight="1">
      <c r="A5" s="157"/>
      <c r="B5" s="148"/>
      <c r="C5" s="148"/>
      <c r="D5" s="148"/>
      <c r="E5" s="73"/>
      <c r="F5" s="76"/>
      <c r="G5" s="77" t="s">
        <v>82</v>
      </c>
      <c r="H5" s="78"/>
      <c r="I5" s="78">
        <f t="shared" si="0"/>
        <v>0</v>
      </c>
      <c r="J5" s="80"/>
      <c r="K5" s="83" t="s">
        <v>48</v>
      </c>
      <c r="L5" s="148"/>
    </row>
    <row r="6" spans="1:12" ht="19.5" customHeight="1">
      <c r="A6" s="157"/>
      <c r="B6" s="148"/>
      <c r="C6" s="148"/>
      <c r="D6" s="148"/>
      <c r="E6" s="73"/>
      <c r="F6" s="76"/>
      <c r="G6" s="77" t="s">
        <v>16</v>
      </c>
      <c r="H6" s="78"/>
      <c r="I6" s="79">
        <f>C18</f>
        <v>0</v>
      </c>
      <c r="J6" s="80"/>
      <c r="K6" s="84" t="s">
        <v>83</v>
      </c>
      <c r="L6" s="148"/>
    </row>
    <row r="7" spans="1:12" ht="19.5" customHeight="1">
      <c r="A7" s="157"/>
      <c r="B7" s="148"/>
      <c r="C7" s="148"/>
      <c r="D7" s="148"/>
      <c r="E7" s="73"/>
      <c r="F7" s="85"/>
      <c r="G7" s="86" t="s">
        <v>84</v>
      </c>
      <c r="H7" s="87"/>
      <c r="I7" s="87"/>
      <c r="J7" s="88"/>
      <c r="K7" s="84"/>
      <c r="L7" s="148"/>
    </row>
    <row r="8" spans="1:12" ht="30" customHeight="1">
      <c r="A8" s="157"/>
      <c r="B8" s="148"/>
      <c r="C8" s="154"/>
      <c r="D8" s="148"/>
      <c r="E8" s="148"/>
      <c r="F8" s="148"/>
      <c r="G8" s="148"/>
      <c r="H8" s="148"/>
      <c r="I8" s="148"/>
      <c r="J8" s="148"/>
      <c r="K8" s="148"/>
      <c r="L8" s="148"/>
    </row>
    <row r="9" spans="1:12" ht="28.5" customHeight="1">
      <c r="A9" s="157"/>
      <c r="B9" s="148"/>
      <c r="C9" s="89" t="s">
        <v>85</v>
      </c>
      <c r="D9" s="90" t="s">
        <v>86</v>
      </c>
      <c r="E9" s="91" t="s">
        <v>6</v>
      </c>
      <c r="F9" s="92"/>
      <c r="G9" s="92" t="s">
        <v>87</v>
      </c>
      <c r="H9" s="92" t="s">
        <v>88</v>
      </c>
      <c r="I9" s="92" t="s">
        <v>89</v>
      </c>
      <c r="J9" s="92"/>
      <c r="K9" s="92" t="s">
        <v>110</v>
      </c>
      <c r="L9" s="148"/>
    </row>
    <row r="10" spans="1:12" ht="30" customHeight="1">
      <c r="A10" s="157"/>
      <c r="B10" s="148"/>
      <c r="C10" s="113"/>
      <c r="D10" s="114"/>
      <c r="E10" s="115"/>
      <c r="F10" s="116"/>
      <c r="G10" s="116" t="s">
        <v>91</v>
      </c>
      <c r="H10" s="114"/>
      <c r="I10" s="114"/>
      <c r="J10" s="114"/>
      <c r="K10" s="117" t="s">
        <v>92</v>
      </c>
      <c r="L10" s="148"/>
    </row>
    <row r="11" spans="1:12" ht="30" customHeight="1">
      <c r="A11" s="157"/>
      <c r="B11" s="148"/>
      <c r="C11" s="95"/>
      <c r="D11" s="96"/>
      <c r="E11" s="97"/>
      <c r="F11" s="98"/>
      <c r="G11" s="93" t="s">
        <v>93</v>
      </c>
      <c r="H11" s="96"/>
      <c r="I11" s="96"/>
      <c r="J11" s="96"/>
      <c r="K11" s="94" t="s">
        <v>94</v>
      </c>
      <c r="L11" s="148"/>
    </row>
    <row r="12" spans="1:12" ht="30" customHeight="1">
      <c r="A12" s="157"/>
      <c r="B12" s="148"/>
      <c r="C12" s="113"/>
      <c r="D12" s="114"/>
      <c r="E12" s="124"/>
      <c r="F12" s="116"/>
      <c r="G12" s="116" t="s">
        <v>108</v>
      </c>
      <c r="H12" s="114"/>
      <c r="I12" s="114"/>
      <c r="J12" s="114"/>
      <c r="K12" s="117" t="s">
        <v>96</v>
      </c>
      <c r="L12" s="148"/>
    </row>
    <row r="13" spans="1:12" ht="30" customHeight="1">
      <c r="A13" s="157"/>
      <c r="B13" s="148"/>
      <c r="C13" s="95"/>
      <c r="D13" s="96"/>
      <c r="E13" s="97"/>
      <c r="F13" s="98"/>
      <c r="G13" s="98" t="s">
        <v>97</v>
      </c>
      <c r="H13" s="96"/>
      <c r="I13" s="96"/>
      <c r="J13" s="96"/>
      <c r="K13" s="99" t="s">
        <v>98</v>
      </c>
      <c r="L13" s="148"/>
    </row>
    <row r="14" spans="1:12" ht="30" customHeight="1">
      <c r="A14" s="157"/>
      <c r="B14" s="148"/>
      <c r="C14" s="113"/>
      <c r="D14" s="114"/>
      <c r="E14" s="124"/>
      <c r="F14" s="116"/>
      <c r="G14" s="116" t="s">
        <v>99</v>
      </c>
      <c r="H14" s="114"/>
      <c r="I14" s="114"/>
      <c r="J14" s="114"/>
      <c r="K14" s="117"/>
      <c r="L14" s="148"/>
    </row>
    <row r="15" spans="1:12" ht="30" customHeight="1">
      <c r="A15" s="157"/>
      <c r="B15" s="148"/>
      <c r="C15" s="95"/>
      <c r="D15" s="96"/>
      <c r="E15" s="97"/>
      <c r="F15" s="98"/>
      <c r="G15" s="98" t="s">
        <v>100</v>
      </c>
      <c r="H15" s="96"/>
      <c r="I15" s="96"/>
      <c r="J15" s="96"/>
      <c r="K15" s="99"/>
      <c r="L15" s="148"/>
    </row>
    <row r="16" spans="1:12" ht="30" customHeight="1">
      <c r="A16" s="157"/>
      <c r="B16" s="148"/>
      <c r="C16" s="113"/>
      <c r="D16" s="114"/>
      <c r="E16" s="124"/>
      <c r="F16" s="116"/>
      <c r="G16" s="116" t="s">
        <v>101</v>
      </c>
      <c r="H16" s="114"/>
      <c r="I16" s="114"/>
      <c r="J16" s="114"/>
      <c r="K16" s="117" t="s">
        <v>33</v>
      </c>
      <c r="L16" s="148"/>
    </row>
    <row r="17" spans="1:12" ht="30" customHeight="1">
      <c r="A17" s="157"/>
      <c r="B17" s="148"/>
      <c r="C17" s="95"/>
      <c r="D17" s="96"/>
      <c r="E17" s="97"/>
      <c r="F17" s="100"/>
      <c r="G17" s="98" t="s">
        <v>102</v>
      </c>
      <c r="H17" s="96"/>
      <c r="I17" s="96"/>
      <c r="J17" s="96"/>
      <c r="K17" s="99" t="s">
        <v>103</v>
      </c>
      <c r="L17" s="148"/>
    </row>
    <row r="18" spans="1:12" ht="30" customHeight="1">
      <c r="A18" s="157"/>
      <c r="B18" s="148"/>
      <c r="C18" s="127"/>
      <c r="D18" s="114"/>
      <c r="E18" s="124"/>
      <c r="F18" s="128"/>
      <c r="G18" s="116" t="s">
        <v>36</v>
      </c>
      <c r="H18" s="114"/>
      <c r="I18" s="114"/>
      <c r="J18" s="114"/>
      <c r="K18" s="117" t="s">
        <v>37</v>
      </c>
      <c r="L18" s="148"/>
    </row>
    <row r="19" spans="1:12" ht="30" customHeight="1">
      <c r="A19" s="157"/>
      <c r="B19" s="148"/>
      <c r="C19" s="101"/>
      <c r="D19" s="96"/>
      <c r="E19" s="97"/>
      <c r="F19" s="98"/>
      <c r="G19" s="100" t="s">
        <v>38</v>
      </c>
      <c r="H19" s="96"/>
      <c r="I19" s="96"/>
      <c r="J19" s="96"/>
      <c r="K19" s="99" t="s">
        <v>104</v>
      </c>
      <c r="L19" s="148"/>
    </row>
    <row r="20" spans="1:12" ht="30" customHeight="1">
      <c r="A20" s="157"/>
      <c r="B20" s="148"/>
      <c r="C20" s="130"/>
      <c r="D20" s="114"/>
      <c r="E20" s="131"/>
      <c r="F20" s="132"/>
      <c r="G20" s="133"/>
      <c r="H20" s="134"/>
      <c r="I20" s="134"/>
      <c r="J20" s="134"/>
      <c r="K20" s="135"/>
      <c r="L20" s="148"/>
    </row>
    <row r="21" spans="1:12" ht="30" customHeight="1">
      <c r="A21" s="157"/>
      <c r="B21" s="148"/>
      <c r="C21" s="102"/>
      <c r="D21" s="96"/>
      <c r="E21" s="103"/>
      <c r="F21" s="104"/>
      <c r="G21" s="105"/>
      <c r="H21" s="106"/>
      <c r="I21" s="106"/>
      <c r="J21" s="106"/>
      <c r="K21" s="107"/>
      <c r="L21" s="148"/>
    </row>
    <row r="22" spans="1:12" ht="30" customHeight="1">
      <c r="A22" s="157"/>
      <c r="B22" s="148"/>
      <c r="C22" s="130"/>
      <c r="D22" s="114"/>
      <c r="E22" s="131"/>
      <c r="F22" s="132"/>
      <c r="G22" s="133"/>
      <c r="H22" s="134"/>
      <c r="I22" s="134"/>
      <c r="J22" s="134"/>
      <c r="K22" s="135"/>
      <c r="L22" s="148"/>
    </row>
    <row r="23" spans="1:12" ht="30" customHeight="1">
      <c r="A23" s="157"/>
      <c r="B23" s="148"/>
      <c r="C23" s="102"/>
      <c r="D23" s="96"/>
      <c r="E23" s="103"/>
      <c r="F23" s="104"/>
      <c r="G23" s="105"/>
      <c r="H23" s="106"/>
      <c r="I23" s="106"/>
      <c r="J23" s="106"/>
      <c r="K23" s="107"/>
      <c r="L23" s="148"/>
    </row>
    <row r="24" spans="1:12" ht="30" customHeight="1">
      <c r="A24" s="157"/>
      <c r="B24" s="148"/>
      <c r="C24" s="142"/>
      <c r="D24" s="114"/>
      <c r="E24" s="143"/>
      <c r="F24" s="144"/>
      <c r="G24" s="144"/>
      <c r="H24" s="145"/>
      <c r="I24" s="145"/>
      <c r="J24" s="145"/>
      <c r="K24" s="146"/>
      <c r="L24" s="148"/>
    </row>
    <row r="25" spans="1:12" ht="30" customHeight="1">
      <c r="A25" s="157"/>
      <c r="B25" s="148"/>
      <c r="C25" s="155"/>
      <c r="D25" s="148"/>
      <c r="E25" s="148"/>
      <c r="F25" s="148"/>
      <c r="G25" s="148"/>
      <c r="H25" s="148"/>
      <c r="I25" s="148"/>
      <c r="J25" s="148"/>
      <c r="K25" s="148"/>
      <c r="L25" s="148"/>
    </row>
    <row r="26" spans="1:12" ht="30" customHeight="1">
      <c r="A26" s="157"/>
      <c r="B26" s="72"/>
      <c r="C26" s="1"/>
      <c r="D26" s="1"/>
      <c r="E26" s="1"/>
      <c r="F26" s="1"/>
      <c r="G26" s="1"/>
      <c r="H26" s="1"/>
      <c r="I26" s="1"/>
      <c r="J26" s="1"/>
      <c r="K26" s="1"/>
      <c r="L26" s="75"/>
    </row>
    <row r="27" spans="1:12" ht="30" customHeight="1">
      <c r="A27" s="157"/>
      <c r="B27" s="72"/>
      <c r="C27" s="1"/>
      <c r="D27" s="1"/>
      <c r="E27" s="1"/>
      <c r="F27" s="1"/>
      <c r="G27" s="1"/>
      <c r="H27" s="1"/>
      <c r="I27" s="1"/>
      <c r="J27" s="1"/>
      <c r="K27" s="1"/>
      <c r="L27" s="75"/>
    </row>
  </sheetData>
  <mergeCells count="5">
    <mergeCell ref="B2:B25"/>
    <mergeCell ref="C2:D7"/>
    <mergeCell ref="L2:L25"/>
    <mergeCell ref="C8:K8"/>
    <mergeCell ref="C25:K25"/>
  </mergeCells>
  <printOptions horizontalCentered="1" gridLines="1"/>
  <pageMargins left="0.7" right="0.7" top="0.75" bottom="0.75" header="0" footer="0"/>
  <pageSetup pageOrder="overThenDown" orientation="landscape" cellComments="atEnd"/>
  <tableParts count="2">
    <tablePart r:id="rId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BD00C-791B-4646-81DE-3A4846BF80A1}">
  <sheetPr>
    <outlinePr summaryBelow="0" summaryRight="0"/>
    <pageSetUpPr fitToPage="1"/>
  </sheetPr>
  <dimension ref="A1:L27"/>
  <sheetViews>
    <sheetView showGridLines="0" workbookViewId="0">
      <selection activeCell="F2" sqref="F2:J2"/>
    </sheetView>
  </sheetViews>
  <sheetFormatPr baseColWidth="10" defaultColWidth="12.6640625" defaultRowHeight="15.75" customHeight="1"/>
  <cols>
    <col min="1" max="1" width="3.83203125" customWidth="1"/>
    <col min="2" max="2" width="5.1640625" customWidth="1"/>
    <col min="3" max="3" width="13" customWidth="1"/>
    <col min="4" max="4" width="9.33203125" customWidth="1"/>
    <col min="5" max="5" width="7.1640625" customWidth="1"/>
    <col min="6" max="6" width="1.83203125" customWidth="1"/>
    <col min="7" max="7" width="35" customWidth="1"/>
    <col min="8" max="8" width="15.83203125" customWidth="1"/>
    <col min="9" max="9" width="16.33203125" customWidth="1"/>
    <col min="10" max="10" width="3.1640625" customWidth="1"/>
    <col min="11" max="11" width="44.5" customWidth="1"/>
    <col min="12" max="12" width="5.1640625" customWidth="1"/>
  </cols>
  <sheetData>
    <row r="1" spans="1:12" ht="35.25" customHeight="1">
      <c r="A1" s="156"/>
      <c r="B1" s="108"/>
      <c r="C1" s="109" t="s">
        <v>75</v>
      </c>
      <c r="D1" s="108"/>
      <c r="E1" s="108"/>
      <c r="F1" s="110"/>
      <c r="G1" s="110"/>
      <c r="H1" s="64"/>
      <c r="I1" s="64"/>
      <c r="J1" s="64"/>
      <c r="K1" s="111" t="s">
        <v>105</v>
      </c>
      <c r="L1" s="112"/>
    </row>
    <row r="2" spans="1:12" ht="26.25" customHeight="1">
      <c r="A2" s="157"/>
      <c r="B2" s="151"/>
      <c r="C2" s="152" t="s">
        <v>77</v>
      </c>
      <c r="D2" s="148"/>
      <c r="E2" s="73"/>
      <c r="F2" s="158"/>
      <c r="G2" s="159" t="s">
        <v>78</v>
      </c>
      <c r="H2" s="160"/>
      <c r="I2" s="161" t="s">
        <v>4</v>
      </c>
      <c r="J2" s="162"/>
      <c r="K2" s="74"/>
      <c r="L2" s="153"/>
    </row>
    <row r="3" spans="1:12" ht="19.5" customHeight="1">
      <c r="A3" s="157"/>
      <c r="B3" s="148"/>
      <c r="C3" s="148"/>
      <c r="D3" s="148"/>
      <c r="E3" s="73"/>
      <c r="F3" s="76"/>
      <c r="G3" s="77" t="s">
        <v>79</v>
      </c>
      <c r="H3" s="78"/>
      <c r="I3" s="79">
        <f>C19</f>
        <v>0</v>
      </c>
      <c r="J3" s="80"/>
      <c r="K3" s="81" t="s">
        <v>2</v>
      </c>
      <c r="L3" s="148"/>
    </row>
    <row r="4" spans="1:12" ht="20.25" customHeight="1">
      <c r="A4" s="157"/>
      <c r="B4" s="148"/>
      <c r="C4" s="148"/>
      <c r="D4" s="148"/>
      <c r="E4" s="73"/>
      <c r="F4" s="76"/>
      <c r="G4" s="77" t="s">
        <v>80</v>
      </c>
      <c r="H4" s="78"/>
      <c r="I4" s="78">
        <f t="shared" ref="I4:I5" si="0">C10</f>
        <v>0</v>
      </c>
      <c r="J4" s="80"/>
      <c r="K4" s="82" t="s">
        <v>81</v>
      </c>
      <c r="L4" s="148"/>
    </row>
    <row r="5" spans="1:12" ht="19.5" customHeight="1">
      <c r="A5" s="157"/>
      <c r="B5" s="148"/>
      <c r="C5" s="148"/>
      <c r="D5" s="148"/>
      <c r="E5" s="73"/>
      <c r="F5" s="76"/>
      <c r="G5" s="77" t="s">
        <v>82</v>
      </c>
      <c r="H5" s="78"/>
      <c r="I5" s="78">
        <f t="shared" si="0"/>
        <v>0</v>
      </c>
      <c r="J5" s="80"/>
      <c r="K5" s="83" t="s">
        <v>48</v>
      </c>
      <c r="L5" s="148"/>
    </row>
    <row r="6" spans="1:12" ht="19.5" customHeight="1">
      <c r="A6" s="157"/>
      <c r="B6" s="148"/>
      <c r="C6" s="148"/>
      <c r="D6" s="148"/>
      <c r="E6" s="73"/>
      <c r="F6" s="76"/>
      <c r="G6" s="77" t="s">
        <v>16</v>
      </c>
      <c r="H6" s="78"/>
      <c r="I6" s="79">
        <f>C18</f>
        <v>0</v>
      </c>
      <c r="J6" s="80"/>
      <c r="K6" s="84" t="s">
        <v>83</v>
      </c>
      <c r="L6" s="148"/>
    </row>
    <row r="7" spans="1:12" ht="19.5" customHeight="1">
      <c r="A7" s="157"/>
      <c r="B7" s="148"/>
      <c r="C7" s="148"/>
      <c r="D7" s="148"/>
      <c r="E7" s="73"/>
      <c r="F7" s="85"/>
      <c r="G7" s="86" t="s">
        <v>84</v>
      </c>
      <c r="H7" s="87"/>
      <c r="I7" s="87"/>
      <c r="J7" s="88"/>
      <c r="K7" s="84"/>
      <c r="L7" s="148"/>
    </row>
    <row r="8" spans="1:12" ht="30" customHeight="1">
      <c r="A8" s="157"/>
      <c r="B8" s="148"/>
      <c r="C8" s="154"/>
      <c r="D8" s="148"/>
      <c r="E8" s="148"/>
      <c r="F8" s="148"/>
      <c r="G8" s="148"/>
      <c r="H8" s="148"/>
      <c r="I8" s="148"/>
      <c r="J8" s="148"/>
      <c r="K8" s="148"/>
      <c r="L8" s="148"/>
    </row>
    <row r="9" spans="1:12" ht="28.5" customHeight="1">
      <c r="A9" s="157"/>
      <c r="B9" s="148"/>
      <c r="C9" s="89" t="s">
        <v>85</v>
      </c>
      <c r="D9" s="90" t="s">
        <v>86</v>
      </c>
      <c r="E9" s="91" t="s">
        <v>6</v>
      </c>
      <c r="F9" s="92"/>
      <c r="G9" s="92" t="s">
        <v>87</v>
      </c>
      <c r="H9" s="92" t="s">
        <v>88</v>
      </c>
      <c r="I9" s="92" t="s">
        <v>89</v>
      </c>
      <c r="J9" s="92"/>
      <c r="K9" s="92" t="s">
        <v>90</v>
      </c>
      <c r="L9" s="148"/>
    </row>
    <row r="10" spans="1:12" ht="30" customHeight="1">
      <c r="A10" s="157"/>
      <c r="B10" s="148"/>
      <c r="C10" s="113"/>
      <c r="D10" s="114"/>
      <c r="E10" s="115"/>
      <c r="F10" s="116"/>
      <c r="G10" s="116" t="s">
        <v>91</v>
      </c>
      <c r="H10" s="114"/>
      <c r="I10" s="114"/>
      <c r="J10" s="114"/>
      <c r="K10" s="117" t="s">
        <v>92</v>
      </c>
      <c r="L10" s="148"/>
    </row>
    <row r="11" spans="1:12" ht="30" customHeight="1">
      <c r="A11" s="157"/>
      <c r="B11" s="148"/>
      <c r="C11" s="95"/>
      <c r="D11" s="96"/>
      <c r="E11" s="97"/>
      <c r="F11" s="98"/>
      <c r="G11" s="93" t="s">
        <v>93</v>
      </c>
      <c r="H11" s="96"/>
      <c r="I11" s="96"/>
      <c r="J11" s="96"/>
      <c r="K11" s="94" t="s">
        <v>94</v>
      </c>
      <c r="L11" s="148"/>
    </row>
    <row r="12" spans="1:12" ht="30" customHeight="1">
      <c r="A12" s="157"/>
      <c r="B12" s="148"/>
      <c r="C12" s="113"/>
      <c r="D12" s="114"/>
      <c r="E12" s="124"/>
      <c r="F12" s="116"/>
      <c r="G12" s="116" t="s">
        <v>108</v>
      </c>
      <c r="H12" s="114"/>
      <c r="I12" s="114"/>
      <c r="J12" s="114"/>
      <c r="K12" s="117" t="s">
        <v>96</v>
      </c>
      <c r="L12" s="148"/>
    </row>
    <row r="13" spans="1:12" ht="30" customHeight="1">
      <c r="A13" s="157"/>
      <c r="B13" s="148"/>
      <c r="C13" s="95"/>
      <c r="D13" s="96"/>
      <c r="E13" s="97"/>
      <c r="F13" s="98"/>
      <c r="G13" s="98" t="s">
        <v>97</v>
      </c>
      <c r="H13" s="96"/>
      <c r="I13" s="96"/>
      <c r="J13" s="96"/>
      <c r="K13" s="99" t="s">
        <v>98</v>
      </c>
      <c r="L13" s="148"/>
    </row>
    <row r="14" spans="1:12" ht="30" customHeight="1">
      <c r="A14" s="157"/>
      <c r="B14" s="148"/>
      <c r="C14" s="113"/>
      <c r="D14" s="114"/>
      <c r="E14" s="124"/>
      <c r="F14" s="116"/>
      <c r="G14" s="116" t="s">
        <v>99</v>
      </c>
      <c r="H14" s="114"/>
      <c r="I14" s="114"/>
      <c r="J14" s="114"/>
      <c r="K14" s="117"/>
      <c r="L14" s="148"/>
    </row>
    <row r="15" spans="1:12" ht="30" customHeight="1">
      <c r="A15" s="157"/>
      <c r="B15" s="148"/>
      <c r="C15" s="95"/>
      <c r="D15" s="96"/>
      <c r="E15" s="97"/>
      <c r="F15" s="98"/>
      <c r="G15" s="98" t="s">
        <v>100</v>
      </c>
      <c r="H15" s="96"/>
      <c r="I15" s="96"/>
      <c r="J15" s="96"/>
      <c r="K15" s="99"/>
      <c r="L15" s="148"/>
    </row>
    <row r="16" spans="1:12" ht="30" customHeight="1">
      <c r="A16" s="157"/>
      <c r="B16" s="148"/>
      <c r="C16" s="113"/>
      <c r="D16" s="114"/>
      <c r="E16" s="124"/>
      <c r="F16" s="116"/>
      <c r="G16" s="116" t="s">
        <v>101</v>
      </c>
      <c r="H16" s="114"/>
      <c r="I16" s="114"/>
      <c r="J16" s="114"/>
      <c r="K16" s="117" t="s">
        <v>33</v>
      </c>
      <c r="L16" s="148"/>
    </row>
    <row r="17" spans="1:12" ht="30" customHeight="1">
      <c r="A17" s="157"/>
      <c r="B17" s="148"/>
      <c r="C17" s="95"/>
      <c r="D17" s="96"/>
      <c r="E17" s="97"/>
      <c r="F17" s="100"/>
      <c r="G17" s="98" t="s">
        <v>102</v>
      </c>
      <c r="H17" s="96"/>
      <c r="I17" s="96"/>
      <c r="J17" s="96"/>
      <c r="K17" s="99" t="s">
        <v>103</v>
      </c>
      <c r="L17" s="148"/>
    </row>
    <row r="18" spans="1:12" ht="30" customHeight="1">
      <c r="A18" s="157"/>
      <c r="B18" s="148"/>
      <c r="C18" s="127"/>
      <c r="D18" s="114"/>
      <c r="E18" s="124"/>
      <c r="F18" s="128"/>
      <c r="G18" s="116" t="s">
        <v>36</v>
      </c>
      <c r="H18" s="114"/>
      <c r="I18" s="114"/>
      <c r="J18" s="114"/>
      <c r="K18" s="117" t="s">
        <v>37</v>
      </c>
      <c r="L18" s="148"/>
    </row>
    <row r="19" spans="1:12" ht="30" customHeight="1">
      <c r="A19" s="157"/>
      <c r="B19" s="148"/>
      <c r="C19" s="101"/>
      <c r="D19" s="96"/>
      <c r="E19" s="97"/>
      <c r="F19" s="98"/>
      <c r="G19" s="100" t="s">
        <v>38</v>
      </c>
      <c r="H19" s="96"/>
      <c r="I19" s="96"/>
      <c r="J19" s="96"/>
      <c r="K19" s="99" t="s">
        <v>104</v>
      </c>
      <c r="L19" s="148"/>
    </row>
    <row r="20" spans="1:12" ht="30" customHeight="1">
      <c r="A20" s="157"/>
      <c r="B20" s="148"/>
      <c r="C20" s="130"/>
      <c r="D20" s="114"/>
      <c r="E20" s="131"/>
      <c r="F20" s="132"/>
      <c r="G20" s="133"/>
      <c r="H20" s="134"/>
      <c r="I20" s="134"/>
      <c r="J20" s="134"/>
      <c r="K20" s="135"/>
      <c r="L20" s="148"/>
    </row>
    <row r="21" spans="1:12" ht="30" customHeight="1">
      <c r="A21" s="157"/>
      <c r="B21" s="148"/>
      <c r="C21" s="102"/>
      <c r="D21" s="96"/>
      <c r="E21" s="103"/>
      <c r="F21" s="104"/>
      <c r="G21" s="105"/>
      <c r="H21" s="106"/>
      <c r="I21" s="106"/>
      <c r="J21" s="106"/>
      <c r="K21" s="107"/>
      <c r="L21" s="148"/>
    </row>
    <row r="22" spans="1:12" ht="30" customHeight="1">
      <c r="A22" s="157"/>
      <c r="B22" s="148"/>
      <c r="C22" s="130"/>
      <c r="D22" s="114"/>
      <c r="E22" s="131"/>
      <c r="F22" s="132"/>
      <c r="G22" s="133"/>
      <c r="H22" s="134"/>
      <c r="I22" s="134"/>
      <c r="J22" s="134"/>
      <c r="K22" s="135"/>
      <c r="L22" s="148"/>
    </row>
    <row r="23" spans="1:12" ht="30" customHeight="1">
      <c r="A23" s="157"/>
      <c r="B23" s="148"/>
      <c r="C23" s="102"/>
      <c r="D23" s="96"/>
      <c r="E23" s="103"/>
      <c r="F23" s="104"/>
      <c r="G23" s="105"/>
      <c r="H23" s="106"/>
      <c r="I23" s="106"/>
      <c r="J23" s="106"/>
      <c r="K23" s="107"/>
      <c r="L23" s="148"/>
    </row>
    <row r="24" spans="1:12" ht="30" customHeight="1">
      <c r="A24" s="157"/>
      <c r="B24" s="148"/>
      <c r="C24" s="142"/>
      <c r="D24" s="114"/>
      <c r="E24" s="143"/>
      <c r="F24" s="144"/>
      <c r="G24" s="144"/>
      <c r="H24" s="145"/>
      <c r="I24" s="145"/>
      <c r="J24" s="145"/>
      <c r="K24" s="146"/>
      <c r="L24" s="148"/>
    </row>
    <row r="25" spans="1:12" ht="30" customHeight="1">
      <c r="A25" s="157"/>
      <c r="B25" s="148"/>
      <c r="C25" s="155"/>
      <c r="D25" s="148"/>
      <c r="E25" s="148"/>
      <c r="F25" s="148"/>
      <c r="G25" s="148"/>
      <c r="H25" s="148"/>
      <c r="I25" s="148"/>
      <c r="J25" s="148"/>
      <c r="K25" s="148"/>
      <c r="L25" s="148"/>
    </row>
    <row r="26" spans="1:12" ht="30" customHeight="1">
      <c r="A26" s="157"/>
      <c r="B26" s="72"/>
      <c r="C26" s="1"/>
      <c r="D26" s="1"/>
      <c r="E26" s="1"/>
      <c r="F26" s="1"/>
      <c r="G26" s="1"/>
      <c r="H26" s="1"/>
      <c r="I26" s="1"/>
      <c r="J26" s="1"/>
      <c r="K26" s="1"/>
      <c r="L26" s="75"/>
    </row>
    <row r="27" spans="1:12" ht="30" customHeight="1">
      <c r="A27" s="157"/>
      <c r="B27" s="72"/>
      <c r="C27" s="1"/>
      <c r="D27" s="1"/>
      <c r="E27" s="1"/>
      <c r="F27" s="1"/>
      <c r="G27" s="1"/>
      <c r="H27" s="1"/>
      <c r="I27" s="1"/>
      <c r="J27" s="1"/>
      <c r="K27" s="1"/>
      <c r="L27" s="75"/>
    </row>
  </sheetData>
  <mergeCells count="5">
    <mergeCell ref="B2:B25"/>
    <mergeCell ref="C2:D7"/>
    <mergeCell ref="L2:L25"/>
    <mergeCell ref="C8:K8"/>
    <mergeCell ref="C25:K25"/>
  </mergeCells>
  <printOptions horizontalCentered="1" gridLines="1"/>
  <pageMargins left="0.7" right="0.7" top="0.75" bottom="0.75" header="0" footer="0"/>
  <pageSetup pageOrder="overThenDown" orientation="landscape" cellComments="atEnd"/>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BC7D2-5348-CE4D-BDAD-889B8B0A2F72}">
  <sheetPr>
    <outlinePr summaryBelow="0" summaryRight="0"/>
    <pageSetUpPr fitToPage="1"/>
  </sheetPr>
  <dimension ref="A1:L27"/>
  <sheetViews>
    <sheetView showGridLines="0" workbookViewId="0">
      <selection activeCell="F2" sqref="F2:J2"/>
    </sheetView>
  </sheetViews>
  <sheetFormatPr baseColWidth="10" defaultColWidth="12.6640625" defaultRowHeight="15.75" customHeight="1"/>
  <cols>
    <col min="1" max="1" width="3.83203125" customWidth="1"/>
    <col min="2" max="2" width="5.1640625" customWidth="1"/>
    <col min="3" max="3" width="13" customWidth="1"/>
    <col min="4" max="4" width="9.33203125" customWidth="1"/>
    <col min="5" max="5" width="7.1640625" customWidth="1"/>
    <col min="6" max="6" width="1.83203125" customWidth="1"/>
    <col min="7" max="7" width="35" customWidth="1"/>
    <col min="8" max="8" width="15.83203125" customWidth="1"/>
    <col min="9" max="9" width="16.33203125" customWidth="1"/>
    <col min="10" max="10" width="3.1640625" customWidth="1"/>
    <col min="11" max="11" width="44.5" customWidth="1"/>
    <col min="12" max="12" width="5.1640625" customWidth="1"/>
  </cols>
  <sheetData>
    <row r="1" spans="1:12" ht="35.25" customHeight="1">
      <c r="A1" s="156"/>
      <c r="B1" s="108"/>
      <c r="C1" s="109" t="s">
        <v>75</v>
      </c>
      <c r="D1" s="108"/>
      <c r="E1" s="108"/>
      <c r="F1" s="110"/>
      <c r="G1" s="110"/>
      <c r="H1" s="64"/>
      <c r="I1" s="64"/>
      <c r="J1" s="64"/>
      <c r="K1" s="111" t="s">
        <v>105</v>
      </c>
      <c r="L1" s="112"/>
    </row>
    <row r="2" spans="1:12" ht="26.25" customHeight="1">
      <c r="A2" s="157"/>
      <c r="B2" s="151"/>
      <c r="C2" s="152" t="s">
        <v>77</v>
      </c>
      <c r="D2" s="148"/>
      <c r="E2" s="73"/>
      <c r="F2" s="158"/>
      <c r="G2" s="159" t="s">
        <v>78</v>
      </c>
      <c r="H2" s="160"/>
      <c r="I2" s="161" t="s">
        <v>4</v>
      </c>
      <c r="J2" s="162"/>
      <c r="K2" s="74"/>
      <c r="L2" s="153"/>
    </row>
    <row r="3" spans="1:12" ht="19.5" customHeight="1">
      <c r="A3" s="157"/>
      <c r="B3" s="148"/>
      <c r="C3" s="148"/>
      <c r="D3" s="148"/>
      <c r="E3" s="73"/>
      <c r="F3" s="76"/>
      <c r="G3" s="77" t="s">
        <v>79</v>
      </c>
      <c r="H3" s="78"/>
      <c r="I3" s="79">
        <f>C19</f>
        <v>0</v>
      </c>
      <c r="J3" s="80"/>
      <c r="K3" s="81" t="s">
        <v>2</v>
      </c>
      <c r="L3" s="148"/>
    </row>
    <row r="4" spans="1:12" ht="20.25" customHeight="1">
      <c r="A4" s="157"/>
      <c r="B4" s="148"/>
      <c r="C4" s="148"/>
      <c r="D4" s="148"/>
      <c r="E4" s="73"/>
      <c r="F4" s="76"/>
      <c r="G4" s="77" t="s">
        <v>80</v>
      </c>
      <c r="H4" s="78"/>
      <c r="I4" s="78">
        <f t="shared" ref="I4:I5" si="0">C10</f>
        <v>0</v>
      </c>
      <c r="J4" s="80"/>
      <c r="K4" s="82" t="s">
        <v>81</v>
      </c>
      <c r="L4" s="148"/>
    </row>
    <row r="5" spans="1:12" ht="19.5" customHeight="1">
      <c r="A5" s="157"/>
      <c r="B5" s="148"/>
      <c r="C5" s="148"/>
      <c r="D5" s="148"/>
      <c r="E5" s="73"/>
      <c r="F5" s="76"/>
      <c r="G5" s="77" t="s">
        <v>82</v>
      </c>
      <c r="H5" s="78"/>
      <c r="I5" s="78">
        <f t="shared" si="0"/>
        <v>0</v>
      </c>
      <c r="J5" s="80"/>
      <c r="K5" s="83" t="s">
        <v>48</v>
      </c>
      <c r="L5" s="148"/>
    </row>
    <row r="6" spans="1:12" ht="19.5" customHeight="1">
      <c r="A6" s="157"/>
      <c r="B6" s="148"/>
      <c r="C6" s="148"/>
      <c r="D6" s="148"/>
      <c r="E6" s="73"/>
      <c r="F6" s="76"/>
      <c r="G6" s="77" t="s">
        <v>16</v>
      </c>
      <c r="H6" s="78"/>
      <c r="I6" s="79">
        <f>C18</f>
        <v>0</v>
      </c>
      <c r="J6" s="80"/>
      <c r="K6" s="84" t="s">
        <v>83</v>
      </c>
      <c r="L6" s="148"/>
    </row>
    <row r="7" spans="1:12" ht="19.5" customHeight="1">
      <c r="A7" s="157"/>
      <c r="B7" s="148"/>
      <c r="C7" s="148"/>
      <c r="D7" s="148"/>
      <c r="E7" s="73"/>
      <c r="F7" s="85"/>
      <c r="G7" s="86" t="s">
        <v>84</v>
      </c>
      <c r="H7" s="87"/>
      <c r="I7" s="87"/>
      <c r="J7" s="88"/>
      <c r="K7" s="84"/>
      <c r="L7" s="148"/>
    </row>
    <row r="8" spans="1:12" ht="30" customHeight="1">
      <c r="A8" s="157"/>
      <c r="B8" s="148"/>
      <c r="C8" s="154"/>
      <c r="D8" s="148"/>
      <c r="E8" s="148"/>
      <c r="F8" s="148"/>
      <c r="G8" s="148"/>
      <c r="H8" s="148"/>
      <c r="I8" s="148"/>
      <c r="J8" s="148"/>
      <c r="K8" s="148"/>
      <c r="L8" s="148"/>
    </row>
    <row r="9" spans="1:12" ht="28.5" customHeight="1">
      <c r="A9" s="157"/>
      <c r="B9" s="148"/>
      <c r="C9" s="89" t="s">
        <v>85</v>
      </c>
      <c r="D9" s="90" t="s">
        <v>86</v>
      </c>
      <c r="E9" s="91" t="s">
        <v>6</v>
      </c>
      <c r="F9" s="92"/>
      <c r="G9" s="92" t="s">
        <v>87</v>
      </c>
      <c r="H9" s="92" t="s">
        <v>88</v>
      </c>
      <c r="I9" s="92" t="s">
        <v>89</v>
      </c>
      <c r="J9" s="92"/>
      <c r="K9" s="92" t="s">
        <v>90</v>
      </c>
      <c r="L9" s="148"/>
    </row>
    <row r="10" spans="1:12" ht="30" customHeight="1">
      <c r="A10" s="157"/>
      <c r="B10" s="148"/>
      <c r="C10" s="113"/>
      <c r="D10" s="114"/>
      <c r="E10" s="115"/>
      <c r="F10" s="116"/>
      <c r="G10" s="116" t="s">
        <v>91</v>
      </c>
      <c r="H10" s="114"/>
      <c r="I10" s="114"/>
      <c r="J10" s="114"/>
      <c r="K10" s="117" t="s">
        <v>92</v>
      </c>
      <c r="L10" s="148"/>
    </row>
    <row r="11" spans="1:12" ht="30" customHeight="1">
      <c r="A11" s="157"/>
      <c r="B11" s="148"/>
      <c r="C11" s="95"/>
      <c r="D11" s="96"/>
      <c r="E11" s="97"/>
      <c r="F11" s="98"/>
      <c r="G11" s="93" t="s">
        <v>93</v>
      </c>
      <c r="H11" s="96"/>
      <c r="I11" s="96"/>
      <c r="J11" s="96"/>
      <c r="K11" s="94" t="s">
        <v>94</v>
      </c>
      <c r="L11" s="148"/>
    </row>
    <row r="12" spans="1:12" ht="30" customHeight="1">
      <c r="A12" s="157"/>
      <c r="B12" s="148"/>
      <c r="C12" s="113"/>
      <c r="D12" s="114"/>
      <c r="E12" s="124"/>
      <c r="F12" s="116"/>
      <c r="G12" s="116" t="s">
        <v>108</v>
      </c>
      <c r="H12" s="114"/>
      <c r="I12" s="114"/>
      <c r="J12" s="114"/>
      <c r="K12" s="117" t="s">
        <v>96</v>
      </c>
      <c r="L12" s="148"/>
    </row>
    <row r="13" spans="1:12" ht="30" customHeight="1">
      <c r="A13" s="157"/>
      <c r="B13" s="148"/>
      <c r="C13" s="95"/>
      <c r="D13" s="96"/>
      <c r="E13" s="97"/>
      <c r="F13" s="98"/>
      <c r="G13" s="98" t="s">
        <v>97</v>
      </c>
      <c r="H13" s="96"/>
      <c r="I13" s="96"/>
      <c r="J13" s="96"/>
      <c r="K13" s="99" t="s">
        <v>98</v>
      </c>
      <c r="L13" s="148"/>
    </row>
    <row r="14" spans="1:12" ht="30" customHeight="1">
      <c r="A14" s="157"/>
      <c r="B14" s="148"/>
      <c r="C14" s="113"/>
      <c r="D14" s="114"/>
      <c r="E14" s="124"/>
      <c r="F14" s="116"/>
      <c r="G14" s="116" t="s">
        <v>99</v>
      </c>
      <c r="H14" s="114"/>
      <c r="I14" s="114"/>
      <c r="J14" s="114"/>
      <c r="K14" s="117"/>
      <c r="L14" s="148"/>
    </row>
    <row r="15" spans="1:12" ht="30" customHeight="1">
      <c r="A15" s="157"/>
      <c r="B15" s="148"/>
      <c r="C15" s="95"/>
      <c r="D15" s="96"/>
      <c r="E15" s="97"/>
      <c r="F15" s="98"/>
      <c r="G15" s="98" t="s">
        <v>100</v>
      </c>
      <c r="H15" s="96"/>
      <c r="I15" s="96"/>
      <c r="J15" s="96"/>
      <c r="K15" s="99"/>
      <c r="L15" s="148"/>
    </row>
    <row r="16" spans="1:12" ht="30" customHeight="1">
      <c r="A16" s="157"/>
      <c r="B16" s="148"/>
      <c r="C16" s="113"/>
      <c r="D16" s="114"/>
      <c r="E16" s="124"/>
      <c r="F16" s="116"/>
      <c r="G16" s="116" t="s">
        <v>101</v>
      </c>
      <c r="H16" s="114"/>
      <c r="I16" s="114"/>
      <c r="J16" s="114"/>
      <c r="K16" s="117" t="s">
        <v>33</v>
      </c>
      <c r="L16" s="148"/>
    </row>
    <row r="17" spans="1:12" ht="30" customHeight="1">
      <c r="A17" s="157"/>
      <c r="B17" s="148"/>
      <c r="C17" s="95"/>
      <c r="D17" s="96"/>
      <c r="E17" s="97"/>
      <c r="F17" s="100"/>
      <c r="G17" s="98" t="s">
        <v>102</v>
      </c>
      <c r="H17" s="96"/>
      <c r="I17" s="96"/>
      <c r="J17" s="96"/>
      <c r="K17" s="99" t="s">
        <v>103</v>
      </c>
      <c r="L17" s="148"/>
    </row>
    <row r="18" spans="1:12" ht="30" customHeight="1">
      <c r="A18" s="157"/>
      <c r="B18" s="148"/>
      <c r="C18" s="127"/>
      <c r="D18" s="114"/>
      <c r="E18" s="124"/>
      <c r="F18" s="128"/>
      <c r="G18" s="116" t="s">
        <v>36</v>
      </c>
      <c r="H18" s="114"/>
      <c r="I18" s="114"/>
      <c r="J18" s="114"/>
      <c r="K18" s="117" t="s">
        <v>37</v>
      </c>
      <c r="L18" s="148"/>
    </row>
    <row r="19" spans="1:12" ht="30" customHeight="1">
      <c r="A19" s="157"/>
      <c r="B19" s="148"/>
      <c r="C19" s="101"/>
      <c r="D19" s="96"/>
      <c r="E19" s="97"/>
      <c r="F19" s="98"/>
      <c r="G19" s="100" t="s">
        <v>38</v>
      </c>
      <c r="H19" s="96"/>
      <c r="I19" s="96"/>
      <c r="J19" s="96"/>
      <c r="K19" s="99" t="s">
        <v>104</v>
      </c>
      <c r="L19" s="148"/>
    </row>
    <row r="20" spans="1:12" ht="30" customHeight="1">
      <c r="A20" s="157"/>
      <c r="B20" s="148"/>
      <c r="C20" s="130"/>
      <c r="D20" s="114"/>
      <c r="E20" s="131"/>
      <c r="F20" s="132"/>
      <c r="G20" s="133"/>
      <c r="H20" s="134"/>
      <c r="I20" s="134"/>
      <c r="J20" s="134"/>
      <c r="K20" s="135"/>
      <c r="L20" s="148"/>
    </row>
    <row r="21" spans="1:12" ht="30" customHeight="1">
      <c r="A21" s="157"/>
      <c r="B21" s="148"/>
      <c r="C21" s="102"/>
      <c r="D21" s="96"/>
      <c r="E21" s="103"/>
      <c r="F21" s="104"/>
      <c r="G21" s="105"/>
      <c r="H21" s="106"/>
      <c r="I21" s="106"/>
      <c r="J21" s="106"/>
      <c r="K21" s="107"/>
      <c r="L21" s="148"/>
    </row>
    <row r="22" spans="1:12" ht="30" customHeight="1">
      <c r="A22" s="157"/>
      <c r="B22" s="148"/>
      <c r="C22" s="130"/>
      <c r="D22" s="114"/>
      <c r="E22" s="131"/>
      <c r="F22" s="132"/>
      <c r="G22" s="133"/>
      <c r="H22" s="134"/>
      <c r="I22" s="134"/>
      <c r="J22" s="134"/>
      <c r="K22" s="135"/>
      <c r="L22" s="148"/>
    </row>
    <row r="23" spans="1:12" ht="30" customHeight="1">
      <c r="A23" s="157"/>
      <c r="B23" s="148"/>
      <c r="C23" s="102"/>
      <c r="D23" s="96"/>
      <c r="E23" s="103"/>
      <c r="F23" s="104"/>
      <c r="G23" s="105"/>
      <c r="H23" s="106"/>
      <c r="I23" s="106"/>
      <c r="J23" s="106"/>
      <c r="K23" s="107"/>
      <c r="L23" s="148"/>
    </row>
    <row r="24" spans="1:12" ht="30" customHeight="1">
      <c r="A24" s="157"/>
      <c r="B24" s="148"/>
      <c r="C24" s="142"/>
      <c r="D24" s="114"/>
      <c r="E24" s="143"/>
      <c r="F24" s="144"/>
      <c r="G24" s="144"/>
      <c r="H24" s="145"/>
      <c r="I24" s="145"/>
      <c r="J24" s="145"/>
      <c r="K24" s="146"/>
      <c r="L24" s="148"/>
    </row>
    <row r="25" spans="1:12" ht="30" customHeight="1">
      <c r="A25" s="157"/>
      <c r="B25" s="148"/>
      <c r="C25" s="155"/>
      <c r="D25" s="148"/>
      <c r="E25" s="148"/>
      <c r="F25" s="148"/>
      <c r="G25" s="148"/>
      <c r="H25" s="148"/>
      <c r="I25" s="148"/>
      <c r="J25" s="148"/>
      <c r="K25" s="148"/>
      <c r="L25" s="148"/>
    </row>
    <row r="26" spans="1:12" ht="30" customHeight="1">
      <c r="A26" s="157"/>
      <c r="B26" s="72"/>
      <c r="C26" s="1"/>
      <c r="D26" s="1"/>
      <c r="E26" s="1"/>
      <c r="F26" s="1"/>
      <c r="G26" s="1"/>
      <c r="H26" s="1"/>
      <c r="I26" s="1"/>
      <c r="J26" s="1"/>
      <c r="K26" s="1"/>
      <c r="L26" s="75"/>
    </row>
    <row r="27" spans="1:12" ht="30" customHeight="1">
      <c r="A27" s="157"/>
      <c r="B27" s="72"/>
      <c r="C27" s="1"/>
      <c r="D27" s="1"/>
      <c r="E27" s="1"/>
      <c r="F27" s="1"/>
      <c r="G27" s="1"/>
      <c r="H27" s="1"/>
      <c r="I27" s="1"/>
      <c r="J27" s="1"/>
      <c r="K27" s="1"/>
      <c r="L27" s="75"/>
    </row>
  </sheetData>
  <mergeCells count="5">
    <mergeCell ref="B2:B25"/>
    <mergeCell ref="C2:D7"/>
    <mergeCell ref="L2:L25"/>
    <mergeCell ref="C8:K8"/>
    <mergeCell ref="C25:K25"/>
  </mergeCells>
  <printOptions horizontalCentered="1" gridLines="1"/>
  <pageMargins left="0.7" right="0.7" top="0.75" bottom="0.75" header="0" footer="0"/>
  <pageSetup pageOrder="overThenDown" orientation="landscape" cellComments="atEnd"/>
  <tableParts count="2">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6C0D9-A4F0-BF4E-B437-EFEDD48CE11E}">
  <sheetPr>
    <outlinePr summaryBelow="0" summaryRight="0"/>
    <pageSetUpPr fitToPage="1"/>
  </sheetPr>
  <dimension ref="A1:L27"/>
  <sheetViews>
    <sheetView showGridLines="0" workbookViewId="0">
      <selection activeCell="F2" sqref="F2:J2"/>
    </sheetView>
  </sheetViews>
  <sheetFormatPr baseColWidth="10" defaultColWidth="12.6640625" defaultRowHeight="15.75" customHeight="1"/>
  <cols>
    <col min="1" max="1" width="3.83203125" customWidth="1"/>
    <col min="2" max="2" width="5.1640625" customWidth="1"/>
    <col min="3" max="3" width="13" customWidth="1"/>
    <col min="4" max="4" width="9.33203125" customWidth="1"/>
    <col min="5" max="5" width="7.1640625" customWidth="1"/>
    <col min="6" max="6" width="1.83203125" customWidth="1"/>
    <col min="7" max="7" width="35" customWidth="1"/>
    <col min="8" max="8" width="15.83203125" customWidth="1"/>
    <col min="9" max="9" width="16.33203125" customWidth="1"/>
    <col min="10" max="10" width="3.1640625" customWidth="1"/>
    <col min="11" max="11" width="44.5" customWidth="1"/>
    <col min="12" max="12" width="5.1640625" customWidth="1"/>
  </cols>
  <sheetData>
    <row r="1" spans="1:12" ht="35.25" customHeight="1">
      <c r="A1" s="156"/>
      <c r="B1" s="108"/>
      <c r="C1" s="109" t="s">
        <v>75</v>
      </c>
      <c r="D1" s="108"/>
      <c r="E1" s="108"/>
      <c r="F1" s="110"/>
      <c r="G1" s="110"/>
      <c r="H1" s="64"/>
      <c r="I1" s="64"/>
      <c r="J1" s="64"/>
      <c r="K1" s="111" t="s">
        <v>105</v>
      </c>
      <c r="L1" s="112"/>
    </row>
    <row r="2" spans="1:12" ht="26.25" customHeight="1">
      <c r="A2" s="157"/>
      <c r="B2" s="151"/>
      <c r="C2" s="152" t="s">
        <v>77</v>
      </c>
      <c r="D2" s="148"/>
      <c r="E2" s="73"/>
      <c r="F2" s="158"/>
      <c r="G2" s="159" t="s">
        <v>78</v>
      </c>
      <c r="H2" s="160"/>
      <c r="I2" s="161" t="s">
        <v>4</v>
      </c>
      <c r="J2" s="162"/>
      <c r="K2" s="74"/>
      <c r="L2" s="153"/>
    </row>
    <row r="3" spans="1:12" ht="19.5" customHeight="1">
      <c r="A3" s="157"/>
      <c r="B3" s="148"/>
      <c r="C3" s="148"/>
      <c r="D3" s="148"/>
      <c r="E3" s="73"/>
      <c r="F3" s="76"/>
      <c r="G3" s="77" t="s">
        <v>79</v>
      </c>
      <c r="H3" s="78"/>
      <c r="I3" s="79">
        <f>C19</f>
        <v>0</v>
      </c>
      <c r="J3" s="80"/>
      <c r="K3" s="81" t="s">
        <v>2</v>
      </c>
      <c r="L3" s="148"/>
    </row>
    <row r="4" spans="1:12" ht="20.25" customHeight="1">
      <c r="A4" s="157"/>
      <c r="B4" s="148"/>
      <c r="C4" s="148"/>
      <c r="D4" s="148"/>
      <c r="E4" s="73"/>
      <c r="F4" s="76"/>
      <c r="G4" s="77" t="s">
        <v>80</v>
      </c>
      <c r="H4" s="78"/>
      <c r="I4" s="78">
        <f t="shared" ref="I4:I5" si="0">C10</f>
        <v>0</v>
      </c>
      <c r="J4" s="80"/>
      <c r="K4" s="82" t="s">
        <v>81</v>
      </c>
      <c r="L4" s="148"/>
    </row>
    <row r="5" spans="1:12" ht="19.5" customHeight="1">
      <c r="A5" s="157"/>
      <c r="B5" s="148"/>
      <c r="C5" s="148"/>
      <c r="D5" s="148"/>
      <c r="E5" s="73"/>
      <c r="F5" s="76"/>
      <c r="G5" s="77" t="s">
        <v>82</v>
      </c>
      <c r="H5" s="78"/>
      <c r="I5" s="78">
        <f t="shared" si="0"/>
        <v>0</v>
      </c>
      <c r="J5" s="80"/>
      <c r="K5" s="83" t="s">
        <v>48</v>
      </c>
      <c r="L5" s="148"/>
    </row>
    <row r="6" spans="1:12" ht="19.5" customHeight="1">
      <c r="A6" s="157"/>
      <c r="B6" s="148"/>
      <c r="C6" s="148"/>
      <c r="D6" s="148"/>
      <c r="E6" s="73"/>
      <c r="F6" s="76"/>
      <c r="G6" s="77" t="s">
        <v>16</v>
      </c>
      <c r="H6" s="78"/>
      <c r="I6" s="79">
        <f>C18</f>
        <v>0</v>
      </c>
      <c r="J6" s="80"/>
      <c r="K6" s="84" t="s">
        <v>83</v>
      </c>
      <c r="L6" s="148"/>
    </row>
    <row r="7" spans="1:12" ht="19.5" customHeight="1">
      <c r="A7" s="157"/>
      <c r="B7" s="148"/>
      <c r="C7" s="148"/>
      <c r="D7" s="148"/>
      <c r="E7" s="73"/>
      <c r="F7" s="85"/>
      <c r="G7" s="86" t="s">
        <v>84</v>
      </c>
      <c r="H7" s="87"/>
      <c r="I7" s="87"/>
      <c r="J7" s="88"/>
      <c r="K7" s="84"/>
      <c r="L7" s="148"/>
    </row>
    <row r="8" spans="1:12" ht="30" customHeight="1">
      <c r="A8" s="157"/>
      <c r="B8" s="148"/>
      <c r="C8" s="154"/>
      <c r="D8" s="148"/>
      <c r="E8" s="148"/>
      <c r="F8" s="148"/>
      <c r="G8" s="148"/>
      <c r="H8" s="148"/>
      <c r="I8" s="148"/>
      <c r="J8" s="148"/>
      <c r="K8" s="148"/>
      <c r="L8" s="148"/>
    </row>
    <row r="9" spans="1:12" ht="28.5" customHeight="1">
      <c r="A9" s="157"/>
      <c r="B9" s="148"/>
      <c r="C9" s="89" t="s">
        <v>85</v>
      </c>
      <c r="D9" s="90" t="s">
        <v>86</v>
      </c>
      <c r="E9" s="91" t="s">
        <v>6</v>
      </c>
      <c r="F9" s="92"/>
      <c r="G9" s="92" t="s">
        <v>87</v>
      </c>
      <c r="H9" s="92" t="s">
        <v>88</v>
      </c>
      <c r="I9" s="92" t="s">
        <v>89</v>
      </c>
      <c r="J9" s="92"/>
      <c r="K9" s="92" t="s">
        <v>90</v>
      </c>
      <c r="L9" s="148"/>
    </row>
    <row r="10" spans="1:12" ht="30" customHeight="1">
      <c r="A10" s="157"/>
      <c r="B10" s="148"/>
      <c r="C10" s="113"/>
      <c r="D10" s="114"/>
      <c r="E10" s="115"/>
      <c r="F10" s="116"/>
      <c r="G10" s="116" t="s">
        <v>91</v>
      </c>
      <c r="H10" s="114"/>
      <c r="I10" s="114"/>
      <c r="J10" s="114"/>
      <c r="K10" s="117" t="s">
        <v>92</v>
      </c>
      <c r="L10" s="148"/>
    </row>
    <row r="11" spans="1:12" ht="30" customHeight="1">
      <c r="A11" s="157"/>
      <c r="B11" s="148"/>
      <c r="C11" s="95"/>
      <c r="D11" s="96"/>
      <c r="E11" s="97"/>
      <c r="F11" s="98"/>
      <c r="G11" s="93" t="s">
        <v>93</v>
      </c>
      <c r="H11" s="96"/>
      <c r="I11" s="96"/>
      <c r="J11" s="96"/>
      <c r="K11" s="94" t="s">
        <v>94</v>
      </c>
      <c r="L11" s="148"/>
    </row>
    <row r="12" spans="1:12" ht="30" customHeight="1">
      <c r="A12" s="157"/>
      <c r="B12" s="148"/>
      <c r="C12" s="113"/>
      <c r="D12" s="114"/>
      <c r="E12" s="124"/>
      <c r="F12" s="116"/>
      <c r="G12" s="116" t="s">
        <v>108</v>
      </c>
      <c r="H12" s="114"/>
      <c r="I12" s="114"/>
      <c r="J12" s="114"/>
      <c r="K12" s="117" t="s">
        <v>96</v>
      </c>
      <c r="L12" s="148"/>
    </row>
    <row r="13" spans="1:12" ht="30" customHeight="1">
      <c r="A13" s="157"/>
      <c r="B13" s="148"/>
      <c r="C13" s="95"/>
      <c r="D13" s="96"/>
      <c r="E13" s="97"/>
      <c r="F13" s="98"/>
      <c r="G13" s="98" t="s">
        <v>97</v>
      </c>
      <c r="H13" s="96"/>
      <c r="I13" s="96"/>
      <c r="J13" s="96"/>
      <c r="K13" s="99" t="s">
        <v>98</v>
      </c>
      <c r="L13" s="148"/>
    </row>
    <row r="14" spans="1:12" ht="30" customHeight="1">
      <c r="A14" s="157"/>
      <c r="B14" s="148"/>
      <c r="C14" s="113"/>
      <c r="D14" s="114"/>
      <c r="E14" s="124"/>
      <c r="F14" s="116"/>
      <c r="G14" s="116" t="s">
        <v>99</v>
      </c>
      <c r="H14" s="114"/>
      <c r="I14" s="114"/>
      <c r="J14" s="114"/>
      <c r="K14" s="117"/>
      <c r="L14" s="148"/>
    </row>
    <row r="15" spans="1:12" ht="30" customHeight="1">
      <c r="A15" s="157"/>
      <c r="B15" s="148"/>
      <c r="C15" s="95"/>
      <c r="D15" s="96"/>
      <c r="E15" s="97"/>
      <c r="F15" s="98"/>
      <c r="G15" s="98" t="s">
        <v>100</v>
      </c>
      <c r="H15" s="96"/>
      <c r="I15" s="96"/>
      <c r="J15" s="96"/>
      <c r="K15" s="99"/>
      <c r="L15" s="148"/>
    </row>
    <row r="16" spans="1:12" ht="30" customHeight="1">
      <c r="A16" s="157"/>
      <c r="B16" s="148"/>
      <c r="C16" s="113"/>
      <c r="D16" s="114"/>
      <c r="E16" s="124"/>
      <c r="F16" s="116"/>
      <c r="G16" s="116" t="s">
        <v>101</v>
      </c>
      <c r="H16" s="114"/>
      <c r="I16" s="114"/>
      <c r="J16" s="114"/>
      <c r="K16" s="117" t="s">
        <v>33</v>
      </c>
      <c r="L16" s="148"/>
    </row>
    <row r="17" spans="1:12" ht="30" customHeight="1">
      <c r="A17" s="157"/>
      <c r="B17" s="148"/>
      <c r="C17" s="95"/>
      <c r="D17" s="96"/>
      <c r="E17" s="97"/>
      <c r="F17" s="100"/>
      <c r="G17" s="98" t="s">
        <v>102</v>
      </c>
      <c r="H17" s="96"/>
      <c r="I17" s="96"/>
      <c r="J17" s="96"/>
      <c r="K17" s="99" t="s">
        <v>103</v>
      </c>
      <c r="L17" s="148"/>
    </row>
    <row r="18" spans="1:12" ht="30" customHeight="1">
      <c r="A18" s="157"/>
      <c r="B18" s="148"/>
      <c r="C18" s="127"/>
      <c r="D18" s="114"/>
      <c r="E18" s="124"/>
      <c r="F18" s="128"/>
      <c r="G18" s="116" t="s">
        <v>36</v>
      </c>
      <c r="H18" s="114"/>
      <c r="I18" s="114"/>
      <c r="J18" s="114"/>
      <c r="K18" s="117" t="s">
        <v>37</v>
      </c>
      <c r="L18" s="148"/>
    </row>
    <row r="19" spans="1:12" ht="30" customHeight="1">
      <c r="A19" s="157"/>
      <c r="B19" s="148"/>
      <c r="C19" s="101"/>
      <c r="D19" s="96"/>
      <c r="E19" s="97"/>
      <c r="F19" s="98"/>
      <c r="G19" s="100" t="s">
        <v>38</v>
      </c>
      <c r="H19" s="96"/>
      <c r="I19" s="96"/>
      <c r="J19" s="96"/>
      <c r="K19" s="99" t="s">
        <v>104</v>
      </c>
      <c r="L19" s="148"/>
    </row>
    <row r="20" spans="1:12" ht="30" customHeight="1">
      <c r="A20" s="157"/>
      <c r="B20" s="148"/>
      <c r="C20" s="130"/>
      <c r="D20" s="114"/>
      <c r="E20" s="131"/>
      <c r="F20" s="132"/>
      <c r="G20" s="133"/>
      <c r="H20" s="134"/>
      <c r="I20" s="134"/>
      <c r="J20" s="134"/>
      <c r="K20" s="135"/>
      <c r="L20" s="148"/>
    </row>
    <row r="21" spans="1:12" ht="30" customHeight="1">
      <c r="A21" s="157"/>
      <c r="B21" s="148"/>
      <c r="C21" s="102"/>
      <c r="D21" s="96"/>
      <c r="E21" s="103"/>
      <c r="F21" s="104"/>
      <c r="G21" s="105"/>
      <c r="H21" s="106"/>
      <c r="I21" s="106"/>
      <c r="J21" s="106"/>
      <c r="K21" s="107"/>
      <c r="L21" s="148"/>
    </row>
    <row r="22" spans="1:12" ht="30" customHeight="1">
      <c r="A22" s="157"/>
      <c r="B22" s="148"/>
      <c r="C22" s="130"/>
      <c r="D22" s="114"/>
      <c r="E22" s="131"/>
      <c r="F22" s="132"/>
      <c r="G22" s="133"/>
      <c r="H22" s="134"/>
      <c r="I22" s="134"/>
      <c r="J22" s="134"/>
      <c r="K22" s="135"/>
      <c r="L22" s="148"/>
    </row>
    <row r="23" spans="1:12" ht="30" customHeight="1">
      <c r="A23" s="157"/>
      <c r="B23" s="148"/>
      <c r="C23" s="102"/>
      <c r="D23" s="96"/>
      <c r="E23" s="103"/>
      <c r="F23" s="104"/>
      <c r="G23" s="105"/>
      <c r="H23" s="106"/>
      <c r="I23" s="106"/>
      <c r="J23" s="106"/>
      <c r="K23" s="107"/>
      <c r="L23" s="148"/>
    </row>
    <row r="24" spans="1:12" ht="30" customHeight="1">
      <c r="A24" s="157"/>
      <c r="B24" s="148"/>
      <c r="C24" s="142"/>
      <c r="D24" s="114"/>
      <c r="E24" s="143"/>
      <c r="F24" s="144"/>
      <c r="G24" s="144"/>
      <c r="H24" s="145"/>
      <c r="I24" s="145"/>
      <c r="J24" s="145"/>
      <c r="K24" s="146"/>
      <c r="L24" s="148"/>
    </row>
    <row r="25" spans="1:12" ht="30" customHeight="1">
      <c r="A25" s="157"/>
      <c r="B25" s="148"/>
      <c r="C25" s="155"/>
      <c r="D25" s="148"/>
      <c r="E25" s="148"/>
      <c r="F25" s="148"/>
      <c r="G25" s="148"/>
      <c r="H25" s="148"/>
      <c r="I25" s="148"/>
      <c r="J25" s="148"/>
      <c r="K25" s="148"/>
      <c r="L25" s="148"/>
    </row>
    <row r="26" spans="1:12" ht="30" customHeight="1">
      <c r="A26" s="157"/>
      <c r="B26" s="72"/>
      <c r="C26" s="1"/>
      <c r="D26" s="1"/>
      <c r="E26" s="1"/>
      <c r="F26" s="1"/>
      <c r="G26" s="1"/>
      <c r="H26" s="1"/>
      <c r="I26" s="1"/>
      <c r="J26" s="1"/>
      <c r="K26" s="1"/>
      <c r="L26" s="75"/>
    </row>
    <row r="27" spans="1:12" ht="30" customHeight="1">
      <c r="A27" s="157"/>
      <c r="B27" s="72"/>
      <c r="C27" s="1"/>
      <c r="D27" s="1"/>
      <c r="E27" s="1"/>
      <c r="F27" s="1"/>
      <c r="G27" s="1"/>
      <c r="H27" s="1"/>
      <c r="I27" s="1"/>
      <c r="J27" s="1"/>
      <c r="K27" s="1"/>
      <c r="L27" s="75"/>
    </row>
  </sheetData>
  <mergeCells count="5">
    <mergeCell ref="B2:B25"/>
    <mergeCell ref="C2:D7"/>
    <mergeCell ref="L2:L25"/>
    <mergeCell ref="C8:K8"/>
    <mergeCell ref="C25:K25"/>
  </mergeCells>
  <printOptions horizontalCentered="1" gridLines="1"/>
  <pageMargins left="0.7" right="0.7" top="0.75" bottom="0.75" header="0" footer="0"/>
  <pageSetup pageOrder="overThenDown" orientation="landscape" cellComments="atEnd"/>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Mutual Action Plan - SaaS</vt:lpstr>
      <vt:lpstr>Copy of Mutual Action Plan - Sa</vt:lpstr>
      <vt:lpstr>Team Members</vt:lpstr>
      <vt:lpstr>Mutual Action Plan - BigTime</vt:lpstr>
      <vt:lpstr>Vendor 2</vt:lpstr>
      <vt:lpstr>Vendor 3</vt:lpstr>
      <vt:lpstr>Vendor 4</vt:lpstr>
      <vt:lpstr>Vendor 5</vt:lpstr>
      <vt:lpstr>Vendor 6</vt:lpstr>
      <vt:lpstr>'Copy of Mutual Action Plan - Sa'!KO</vt:lpstr>
      <vt:lpstr>'Mutual Action Plan - BigTime'!KO</vt:lpstr>
      <vt:lpstr>'Mutual Action Plan - SaaS'!KO</vt:lpstr>
      <vt:lpstr>'Vendor 2'!KO</vt:lpstr>
      <vt:lpstr>'Vendor 3'!KO</vt:lpstr>
      <vt:lpstr>'Vendor 4'!KO</vt:lpstr>
      <vt:lpstr>'Vendor 5'!KO</vt:lpstr>
      <vt:lpstr>'Vendor 6'!KO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2023-06-06T18:51:16Z</dcterms:modified>
</cp:coreProperties>
</file>